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<sst xmlns="http://schemas.openxmlformats.org/spreadsheetml/2006/main" count="76" uniqueCount="76">
  <si>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ЗАО Техническая фирма "Ватт"</t>
  </si>
  <si>
    <t>О Т Ч Е Т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</si>
  <si>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</si>
  <si>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</si>
  <si>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</si>
  <si>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</si>
  <si>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</si>
  <si>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</si>
  <si>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</si>
  <si>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</si>
  <si>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</si>
  <si>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</si>
  <si>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</si>
  <si>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</si>
  <si>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</si>
  <si>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</si>
  <si>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</si>
  <si>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</si>
  <si>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</si>
  <si>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</si>
  <si>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</si>
  <si>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</si>
  <si>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</si>
  <si>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</si>
  <si>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</si>
  <si>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</si>
  <si>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</si>
  <si>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</si>
  <si>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2</t>
  </si>
  <si>
    <t>2.1</t>
  </si>
  <si>
    <t>3</t>
  </si>
  <si>
    <t>за 2010 год</t>
  </si>
  <si>
    <t>по направлению средств на капитальный ремонт</t>
  </si>
  <si>
    <t>№ п/п</t>
  </si>
  <si>
    <t>Фактически направлено на ремонт, в т.ч.:</t>
  </si>
  <si>
    <t>1.</t>
  </si>
  <si>
    <t>Ремонт ВЛ 0,4 кВ от ТП - 56 руб.6 по ул. Гагарина</t>
  </si>
  <si>
    <t>Ремонт оборудования в РУ 10 кВ ТП - 278</t>
  </si>
  <si>
    <t>Ремонт оборудования в РУ 0,4 кВ ТП - 116</t>
  </si>
  <si>
    <t>Ремонт оборудования в РУ 10 кВ ТП - 382</t>
  </si>
  <si>
    <t>Ремонт оборудования в РУ 0,4 кВ ТП - 153</t>
  </si>
  <si>
    <t>Ремонт оборудования в РУ 0,4 кВ ТП - 129</t>
  </si>
  <si>
    <t>Ремонт оборудования в РУ 0,4 кВ ТП - 112</t>
  </si>
  <si>
    <t xml:space="preserve">Ремонт КЛ 6 кВ от ТП - 30 до ТП - 623 </t>
  </si>
  <si>
    <t>Ремонт ВЛ 0,4 кВ от ТП - 159 руб. 3 по ул. Гастелло, Пензенская</t>
  </si>
  <si>
    <t>Ремонт ВЛ 0,4 кВ от ТП - 159 руб. 4 по ул. Дорофеева, Юннатская, Глинки, пер. Ломоносова</t>
  </si>
  <si>
    <t>Ремонт ВЛ 0,4 кВ от ТП - 159 руб. 2 по ул. Гагарина</t>
  </si>
  <si>
    <t>Ремонт ВЛ 0,4 кВ от ТП - 324 руб. 6 по ул. Ленинградская, Борина</t>
  </si>
  <si>
    <t>Ремонт ВЛ 0,4 кВ от ТП - 324 руб. 2</t>
  </si>
  <si>
    <t>Ремонт ВЛ 0,4 кВ от ТП - 324 руб. 4</t>
  </si>
  <si>
    <t>Ремонт ВЛ 0,4 кВ от ТП - 194 руб. 3</t>
  </si>
  <si>
    <t>Ремонт ВЛ 0,4 кВ от ТП - 192 руб. 5</t>
  </si>
  <si>
    <t>Ремонт ВЛ 0,4 от ТП - 192 руб. 4</t>
  </si>
  <si>
    <t>Ремонт оборудования в ТП - 160</t>
  </si>
  <si>
    <t>Ремонт ВЛ 0,4 кВ от ТП - 162 руб. 2 по ул. Первомайская, п. Зыково</t>
  </si>
  <si>
    <t>Ремонт ВЛ 0,4 кВ от ТП - 162 руб. 4 по ул. Советская, п. Зыково</t>
  </si>
  <si>
    <t>Ремонт ВЛ 0,4 кВ от ТП - 162 руб. 3 по ул. Советская, п. Зыково</t>
  </si>
  <si>
    <t>Ремонт ВЛ 0,4 кВ от ТП - 322 руб. 2 по ул. Тимирязева, п. Николаевка</t>
  </si>
  <si>
    <t>Ремонт ВЛ 0,4 кВ от ТП - 322 руб. 1 по ул. Южная - Свердлова, п. Николаевка</t>
  </si>
  <si>
    <t>Ремонт ВЛ 0,4 кВ от ТП - 315 руб. 3 по ул. Рабочая, п. Луховка</t>
  </si>
  <si>
    <t>Ремонт ВЛ 0,4 кВ от ТП - 315 руб. 2 по ул. Колхозная, п. Луховка</t>
  </si>
  <si>
    <t>Ремонт ВЛ 0,4 кВ от ТП - 315 руб. 1 по ул. Первомайская, п. Луховка</t>
  </si>
  <si>
    <t>Ремонт транспортных средств</t>
  </si>
  <si>
    <t>Ремонт механической мастерской СГЭС (окна)</t>
  </si>
  <si>
    <t xml:space="preserve">Ремонт пристроя мастерской СГЭС </t>
  </si>
  <si>
    <t xml:space="preserve">Ремонт гаража с физкультурно - оздоровительным корпусом </t>
  </si>
  <si>
    <t>Ремонт производственно-технического корпуса</t>
  </si>
  <si>
    <t>4</t>
  </si>
  <si>
    <t>2.2</t>
  </si>
  <si>
    <t>2.3</t>
  </si>
  <si>
    <t>2.4</t>
  </si>
  <si>
    <t>2.5</t>
  </si>
  <si>
    <t>Капитальный ремонт распределительных электрических сетей, в т.ч.</t>
  </si>
  <si>
    <t>Капитальный ремонт зданий, помещений и сооружений в т.ч.</t>
  </si>
  <si>
    <t>Ремонт трансформаторных подстанций</t>
  </si>
  <si>
    <t>Ремонт прочих объектов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</si>
</sst>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4">
      <selection activeCell="C36" sqref="C36"/>
    </sheetView>
  </sheetViews>
  <sheetFormatPr defaultColWidth="9.140625" defaultRowHeight="12.75"/>
  <cols>
    <col min="1" max="1" width="8.00390625" style="0" customWidth="1"/>
    <col min="2" max="2" width="58.57421875" style="0" customWidth="1"/>
    <col min="3" max="3" width="11.7109375" style="0" customWidth="1"/>
    <col min="4" max="4" width="10.140625" style="0" bestFit="1" customWidth="1"/>
  </cols>
  <sheetData>
    <row r="1" spans="1:3" ht="12.75">
      <c r="A1" s="14" t="s">
        <v>0</v>
      </c>
      <c r="B1" s="14"/>
      <c r="C1" s="14"/>
    </row>
    <row r="2" spans="1:3" ht="27.75" customHeight="1">
      <c r="A2" s="15" t="s">
        <v>1</v>
      </c>
      <c r="B2" s="15"/>
      <c r="C2" s="15"/>
    </row>
    <row r="3" spans="1:2" ht="12.75">
      <c r="A3" s="2"/>
      <c r="B3" s="2"/>
    </row>
    <row r="4" spans="1:3" ht="15.75">
      <c r="A4" s="15" t="s">
        <v>32</v>
      </c>
      <c r="B4" s="15"/>
      <c r="C4" s="15"/>
    </row>
    <row r="5" spans="1:2" ht="15.75">
      <c r="A5" s="1"/>
      <c r="B5" s="1"/>
    </row>
    <row r="6" spans="1:3" ht="20.25" customHeight="1">
      <c r="A6" s="15" t="s">
        <v>31</v>
      </c>
      <c r="B6" s="15"/>
      <c r="C6" s="15"/>
    </row>
    <row r="7" spans="1:2" ht="15.75">
      <c r="A7" s="1"/>
      <c r="B7" s="2"/>
    </row>
    <row r="8" spans="1:6" ht="20.25" customHeight="1">
      <c r="A8" s="3" t="s">
        <v>33</v>
      </c>
      <c r="B8" s="3" t="s">
        <v>34</v>
      </c>
      <c r="C8" s="4">
        <f>C9+C36+C42+C43</f>
        <v>13351746.940000001</v>
      </c>
      <c r="D8" s="8"/>
      <c r="E8" s="8"/>
      <c r="F8" s="8"/>
    </row>
    <row r="9" spans="1:3" ht="30" customHeight="1">
      <c r="A9" s="5" t="s">
        <v>35</v>
      </c>
      <c r="B9" s="10" t="s">
        <v>72</v>
      </c>
      <c r="C9" s="4">
        <f>SUM(C10:C35)</f>
        <v>8274819.94</v>
      </c>
    </row>
    <row r="10" spans="1:3" ht="13.5" customHeight="1">
      <c r="A10" s="6" t="s">
        <v>2</v>
      </c>
      <c r="B10" s="7" t="s">
        <v>36</v>
      </c>
      <c r="C10" s="12">
        <v>138301.28</v>
      </c>
    </row>
    <row r="11" spans="1:3" ht="12.75">
      <c r="A11" s="6" t="s">
        <v>3</v>
      </c>
      <c r="B11" s="7" t="s">
        <v>37</v>
      </c>
      <c r="C11" s="12">
        <v>385173</v>
      </c>
    </row>
    <row r="12" spans="1:3" ht="12.75">
      <c r="A12" s="6" t="s">
        <v>4</v>
      </c>
      <c r="B12" s="7" t="s">
        <v>38</v>
      </c>
      <c r="C12" s="12">
        <v>117403</v>
      </c>
    </row>
    <row r="13" spans="1:3" ht="12.75">
      <c r="A13" s="6" t="s">
        <v>5</v>
      </c>
      <c r="B13" s="7" t="s">
        <v>39</v>
      </c>
      <c r="C13" s="12">
        <v>478258</v>
      </c>
    </row>
    <row r="14" spans="1:3" ht="12.75">
      <c r="A14" s="6" t="s">
        <v>6</v>
      </c>
      <c r="B14" s="7" t="s">
        <v>40</v>
      </c>
      <c r="C14" s="12">
        <v>116589</v>
      </c>
    </row>
    <row r="15" spans="1:3" ht="12.75">
      <c r="A15" s="6" t="s">
        <v>7</v>
      </c>
      <c r="B15" s="7" t="s">
        <v>41</v>
      </c>
      <c r="C15" s="12">
        <v>116945</v>
      </c>
    </row>
    <row r="16" spans="1:3" ht="12.75">
      <c r="A16" s="6" t="s">
        <v>8</v>
      </c>
      <c r="B16" s="7" t="s">
        <v>42</v>
      </c>
      <c r="C16" s="12">
        <v>117403</v>
      </c>
    </row>
    <row r="17" spans="1:3" ht="12.75">
      <c r="A17" s="6" t="s">
        <v>9</v>
      </c>
      <c r="B17" s="7" t="s">
        <v>43</v>
      </c>
      <c r="C17" s="12">
        <v>257588.26</v>
      </c>
    </row>
    <row r="18" spans="1:3" ht="12.75">
      <c r="A18" s="6" t="s">
        <v>10</v>
      </c>
      <c r="B18" s="7" t="s">
        <v>44</v>
      </c>
      <c r="C18" s="12">
        <v>634050</v>
      </c>
    </row>
    <row r="19" spans="1:3" ht="24">
      <c r="A19" s="6" t="s">
        <v>11</v>
      </c>
      <c r="B19" s="7" t="s">
        <v>45</v>
      </c>
      <c r="C19" s="12">
        <v>606358</v>
      </c>
    </row>
    <row r="20" spans="1:3" ht="12.75">
      <c r="A20" s="6" t="s">
        <v>12</v>
      </c>
      <c r="B20" s="7" t="s">
        <v>46</v>
      </c>
      <c r="C20" s="12">
        <v>335226</v>
      </c>
    </row>
    <row r="21" spans="1:3" ht="12.75">
      <c r="A21" s="6" t="s">
        <v>13</v>
      </c>
      <c r="B21" s="7" t="s">
        <v>48</v>
      </c>
      <c r="C21" s="12">
        <v>996463</v>
      </c>
    </row>
    <row r="22" spans="1:3" ht="12.75">
      <c r="A22" s="6" t="s">
        <v>14</v>
      </c>
      <c r="B22" s="7" t="s">
        <v>49</v>
      </c>
      <c r="C22" s="12">
        <v>800382</v>
      </c>
    </row>
    <row r="23" spans="1:3" ht="12.75">
      <c r="A23" s="6" t="s">
        <v>15</v>
      </c>
      <c r="B23" s="7" t="s">
        <v>47</v>
      </c>
      <c r="C23" s="12">
        <v>997352</v>
      </c>
    </row>
    <row r="24" spans="1:3" ht="12.75">
      <c r="A24" s="6" t="s">
        <v>16</v>
      </c>
      <c r="B24" s="7" t="s">
        <v>50</v>
      </c>
      <c r="C24" s="13">
        <v>93742.14</v>
      </c>
    </row>
    <row r="25" spans="1:3" ht="12.75">
      <c r="A25" s="6" t="s">
        <v>17</v>
      </c>
      <c r="B25" s="7" t="s">
        <v>51</v>
      </c>
      <c r="C25" s="13">
        <v>48452.69</v>
      </c>
    </row>
    <row r="26" spans="1:3" ht="12.75">
      <c r="A26" s="6" t="s">
        <v>18</v>
      </c>
      <c r="B26" s="7" t="s">
        <v>52</v>
      </c>
      <c r="C26" s="13">
        <v>115957.98</v>
      </c>
    </row>
    <row r="27" spans="1:3" ht="12.75">
      <c r="A27" s="6" t="s">
        <v>19</v>
      </c>
      <c r="B27" s="7" t="s">
        <v>53</v>
      </c>
      <c r="C27" s="13">
        <v>65677.03</v>
      </c>
    </row>
    <row r="28" spans="1:3" ht="12.75">
      <c r="A28" s="6" t="s">
        <v>20</v>
      </c>
      <c r="B28" s="7" t="s">
        <v>54</v>
      </c>
      <c r="C28" s="12">
        <v>196741</v>
      </c>
    </row>
    <row r="29" spans="1:3" ht="12.75">
      <c r="A29" s="6" t="s">
        <v>21</v>
      </c>
      <c r="B29" s="7" t="s">
        <v>56</v>
      </c>
      <c r="C29" s="12">
        <v>355978</v>
      </c>
    </row>
    <row r="30" spans="1:3" ht="12.75">
      <c r="A30" s="6" t="s">
        <v>22</v>
      </c>
      <c r="B30" s="7" t="s">
        <v>55</v>
      </c>
      <c r="C30" s="12">
        <v>200496</v>
      </c>
    </row>
    <row r="31" spans="1:3" ht="24">
      <c r="A31" s="6" t="s">
        <v>23</v>
      </c>
      <c r="B31" s="7" t="s">
        <v>58</v>
      </c>
      <c r="C31" s="12">
        <v>174349</v>
      </c>
    </row>
    <row r="32" spans="1:3" ht="14.25" customHeight="1">
      <c r="A32" s="6" t="s">
        <v>24</v>
      </c>
      <c r="B32" s="7" t="s">
        <v>57</v>
      </c>
      <c r="C32" s="12">
        <v>237606</v>
      </c>
    </row>
    <row r="33" spans="1:3" ht="12.75">
      <c r="A33" s="6" t="s">
        <v>25</v>
      </c>
      <c r="B33" s="7" t="s">
        <v>61</v>
      </c>
      <c r="C33" s="12">
        <v>290282.18</v>
      </c>
    </row>
    <row r="34" spans="1:3" ht="12.75">
      <c r="A34" s="6" t="s">
        <v>26</v>
      </c>
      <c r="B34" s="7" t="s">
        <v>60</v>
      </c>
      <c r="C34" s="12">
        <v>239837.53</v>
      </c>
    </row>
    <row r="35" spans="1:3" ht="12.75">
      <c r="A35" s="6" t="s">
        <v>27</v>
      </c>
      <c r="B35" s="7" t="s">
        <v>59</v>
      </c>
      <c r="C35" s="12">
        <v>158208.85</v>
      </c>
    </row>
    <row r="36" spans="1:3" ht="31.5">
      <c r="A36" s="5" t="s">
        <v>28</v>
      </c>
      <c r="B36" s="10" t="s">
        <v>73</v>
      </c>
      <c r="C36" s="4">
        <f>SUM(C37:C41)</f>
        <v>2958152</v>
      </c>
    </row>
    <row r="37" spans="1:3" ht="12.75">
      <c r="A37" s="6" t="s">
        <v>29</v>
      </c>
      <c r="B37" s="9" t="s">
        <v>63</v>
      </c>
      <c r="C37" s="12">
        <v>401009</v>
      </c>
    </row>
    <row r="38" spans="1:3" ht="12.75">
      <c r="A38" s="6" t="s">
        <v>68</v>
      </c>
      <c r="B38" s="9" t="s">
        <v>64</v>
      </c>
      <c r="C38" s="12">
        <v>703123</v>
      </c>
    </row>
    <row r="39" spans="1:3" ht="12.75">
      <c r="A39" s="6" t="s">
        <v>69</v>
      </c>
      <c r="B39" s="9" t="s">
        <v>65</v>
      </c>
      <c r="C39" s="12">
        <v>219966</v>
      </c>
    </row>
    <row r="40" spans="1:3" ht="12.75">
      <c r="A40" s="6" t="s">
        <v>70</v>
      </c>
      <c r="B40" s="9" t="s">
        <v>74</v>
      </c>
      <c r="C40" s="12">
        <v>1509895</v>
      </c>
    </row>
    <row r="41" spans="1:3" ht="12.75">
      <c r="A41" s="6" t="s">
        <v>71</v>
      </c>
      <c r="B41" s="9" t="s">
        <v>66</v>
      </c>
      <c r="C41" s="12">
        <v>124159</v>
      </c>
    </row>
    <row r="42" spans="1:3" ht="15.75">
      <c r="A42" s="5" t="s">
        <v>30</v>
      </c>
      <c r="B42" s="10" t="s">
        <v>62</v>
      </c>
      <c r="C42" s="11">
        <v>1770597</v>
      </c>
    </row>
    <row r="43" spans="1:3" ht="15.75">
      <c r="A43" s="5" t="s">
        <v>67</v>
      </c>
      <c r="B43" s="10" t="s">
        <v>75</v>
      </c>
      <c r="C43" s="11">
        <f>74054+81195+48711+144218</f>
        <v>348178</v>
      </c>
    </row>
    <row r="47" spans="1:3" ht="14.25">
      <c r="A47" s="16"/>
      <c r="B47" s="16"/>
      <c r="C47" s="16"/>
    </row>
  </sheetData>
  <mergeCells count="5">
    <mergeCell ref="A47:C47"/>
    <mergeCell ref="A1:C1"/>
    <mergeCell ref="A2:C2"/>
    <mergeCell ref="A4:C4"/>
    <mergeCell ref="A6:C6"/>
  </mergeCells>
  <printOptions/>
  <pageMargins left="0.75" right="0.75" top="1" bottom="1" header="0.5" footer="0.5"/>
  <pageSetup horizontalDpi="600" verticalDpi="600" orientation="portrait" paperSize="9" r:id="rId1"/>
  <ignoredErrors>
    <ignoredError sqref="A36 A42:A43" numberStoredAsText="1"/>
    <ignoredError sqref="A22:A35" twoDigitTextYear="1"/>
    <ignoredError sqref="C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2011-02-25T05:10:10Z</cp:lastPrinted>
  <dcterms:created xsi:type="dcterms:W3CDTF">1996-10-08T23:32:33Z</dcterms:created>
  <dcterms:modified xsi:type="dcterms:W3CDTF">2011-03-02T07:55:31Z</dcterms:modified>
  <cp:category/>
  <cp:version/>
  <cp:contentType/>
  <cp:contentStatus/>
</cp:coreProperties>
</file>