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,4(2011)" sheetId="1" r:id="rId1"/>
    <sheet name="2011 г." sheetId="2" r:id="rId2"/>
  </sheets>
  <definedNames>
    <definedName name="_xlnm._FilterDatabase" localSheetId="0" hidden="1">'0,4(2011)'!$A$3:$I$167</definedName>
    <definedName name="_xlnm._FilterDatabase" localSheetId="1" hidden="1">'2011 г.'!$A$3:$H$6</definedName>
    <definedName name="_xlnm.Print_Titles" localSheetId="0">'0,4(2011)'!$4:$4</definedName>
    <definedName name="_xlnm.Print_Titles" localSheetId="1">'2011 г.'!$7:$7</definedName>
  </definedNames>
  <calcPr fullCalcOnLoad="1" refMode="R1C1"/>
</workbook>
</file>

<file path=xl/sharedStrings.xml><?xml version="1.0" encoding="utf-8"?>
<sst xmlns="http://schemas.openxmlformats.org/spreadsheetml/2006/main" count="1978" uniqueCount="1236">
  <si>
    <t>РП-10 МВ яч.10</t>
  </si>
  <si>
    <t>13.09.</t>
  </si>
  <si>
    <t>23.09.</t>
  </si>
  <si>
    <t>30.09.</t>
  </si>
  <si>
    <t>04.11.</t>
  </si>
  <si>
    <t>РП-11 МВ яч 8,16</t>
  </si>
  <si>
    <t>ТЭЦ-1</t>
  </si>
  <si>
    <t>КЛ-6кВ от ТП-17 до РП-11 яч.8</t>
  </si>
  <si>
    <t>18.12.</t>
  </si>
  <si>
    <t>ПС "Ю-Западная" МВ яч.22 "земля"</t>
  </si>
  <si>
    <t>ПС "С-Западная" МВ яч.308 (без отключения)</t>
  </si>
  <si>
    <t>ТП-601-пс С-Западная яч.308</t>
  </si>
  <si>
    <r>
      <t xml:space="preserve">       </t>
    </r>
    <r>
      <rPr>
        <b/>
        <sz val="14"/>
        <rFont val="Arial"/>
        <family val="2"/>
      </rPr>
      <t>Информация  об аварийных  отключениях объектов электросетевого хозяйства за 2011 год.</t>
    </r>
  </si>
  <si>
    <t>1,73*0,8*J*U*T</t>
  </si>
  <si>
    <t>РП-3 яч 11</t>
  </si>
  <si>
    <t>МП                         Саранскводоканал</t>
  </si>
  <si>
    <t>ТП-288-ТП-58</t>
  </si>
  <si>
    <t>2394.94</t>
  </si>
  <si>
    <t>ПС "Северная" МВ яч.40</t>
  </si>
  <si>
    <t>17. 02.</t>
  </si>
  <si>
    <t>И.П. Лукьянова А.Н.</t>
  </si>
  <si>
    <t>ВЛ-6кВ от ТП-33 доТП-525</t>
  </si>
  <si>
    <t>ТП-408 до ТП-124</t>
  </si>
  <si>
    <t>КЛ-6кВ от ТП-408 до ВЛ-6кВ</t>
  </si>
  <si>
    <t>ПС "Центральная" МВ яч.6</t>
  </si>
  <si>
    <t>"СДС Управление Строительством"</t>
  </si>
  <si>
    <t>К Л-6кВ от ПС"Центральрая"  яч.6 до РП-10</t>
  </si>
  <si>
    <t>Повреждение  на  КЛ-6кВ</t>
  </si>
  <si>
    <t>Повреждение на  ВЛ-6кВ</t>
  </si>
  <si>
    <t xml:space="preserve"> КЛ-6кВ  от   ПС    "С-Западная"яч 204 до ТП-601</t>
  </si>
  <si>
    <t>ПС"С-Западная" МВ яч.204      (без отключения)</t>
  </si>
  <si>
    <t>КЛ-10кВ от ТП-522 до ТП-523</t>
  </si>
  <si>
    <t>РП-7 яч 20</t>
  </si>
  <si>
    <t>ПС "Юго-Западная" МВ яч.33</t>
  </si>
  <si>
    <t>КЛ-6кВ от ТП-92 до ТП-233</t>
  </si>
  <si>
    <t>КЛ-10кВ от ТП-599 до ТП-209</t>
  </si>
  <si>
    <t>ПС"Южная"МВ яч.112</t>
  </si>
  <si>
    <t>01.04.</t>
  </si>
  <si>
    <t>Наброс провода на ВЛ-6кВ</t>
  </si>
  <si>
    <t>ВЛ-6кВ от ПС"Южная"яч.112 доТП-509;541</t>
  </si>
  <si>
    <t>Повреждение тран-ра</t>
  </si>
  <si>
    <t>ТП-280 тран-р</t>
  </si>
  <si>
    <t>ПС"Востсчная"МВ яч.9</t>
  </si>
  <si>
    <t>РП-18 яч.16</t>
  </si>
  <si>
    <t>Повреждение в ТП-732</t>
  </si>
  <si>
    <t>ТП-732</t>
  </si>
  <si>
    <t>ПС"Востсчная"МВ яч.39</t>
  </si>
  <si>
    <t>КЛ-6кВ от ТП-391  до ТП-103</t>
  </si>
  <si>
    <t xml:space="preserve">КЛ-6кВ от ПС"Восточная"яч.9 до ТП-383 </t>
  </si>
  <si>
    <t>РП-10 ПС"Центральная яч.6</t>
  </si>
  <si>
    <t>КЛ-6кВ от ТП-21 до ТП-594</t>
  </si>
  <si>
    <t>РП-9, МВ яч.10</t>
  </si>
  <si>
    <t>ПС"Юго-Западная"МВ яч.22</t>
  </si>
  <si>
    <t>09.04.</t>
  </si>
  <si>
    <t>КЛ-6кВ от ТП-481 до ЯКНО 0140</t>
  </si>
  <si>
    <t>ПС"Саранская" МВ яч.30</t>
  </si>
  <si>
    <t>Повреждение в ТП-614</t>
  </si>
  <si>
    <t>ТП-614 РУ-6кВ</t>
  </si>
  <si>
    <t>РП-9, МВ яч.12</t>
  </si>
  <si>
    <t>12.04.</t>
  </si>
  <si>
    <t>КЛ-6кВ от ТП-175 до ТП-235</t>
  </si>
  <si>
    <t>ПС"Заводская" МВ яч.9</t>
  </si>
  <si>
    <t>КЛ-6кВ от ТП-122 до ТП-228</t>
  </si>
  <si>
    <t>Повреждение в ТП-395</t>
  </si>
  <si>
    <t>ТП-395 РУ-6кВ</t>
  </si>
  <si>
    <t>ТЭЦ-1 МВ яч 3</t>
  </si>
  <si>
    <t>КЛ-6кВ от ТП-328 до ТЭЦ-1 яч3</t>
  </si>
  <si>
    <t>ПС"Ю-Западная"МВ яч44</t>
  </si>
  <si>
    <t>КЛ-6кВ от ТП-575 до ПС "Ю -Западная"яч.44</t>
  </si>
  <si>
    <t>РП-16 Мвяч.7</t>
  </si>
  <si>
    <t>Повреждение на ВЛ 6кВ</t>
  </si>
  <si>
    <t>ВЛ 6кВ ТП-495 до ТП-582</t>
  </si>
  <si>
    <t>ПС"Пивовар"МВ яч.209</t>
  </si>
  <si>
    <t>КЛ-6кВ от ТП-429 до ВЛ-6кВ</t>
  </si>
  <si>
    <t>ООО "Газстрой"</t>
  </si>
  <si>
    <t>ТП-15, МВ яч.11</t>
  </si>
  <si>
    <t>16.04.</t>
  </si>
  <si>
    <t>"Мегомолстрой"</t>
  </si>
  <si>
    <t>КЛ 6кВ от ТП-15 до ТП-542</t>
  </si>
  <si>
    <t>ПС"Юго-Западная"МВ яч.22(без откл)</t>
  </si>
  <si>
    <t>КЛ-6кВ от ТП-680 до ВЛ в сторону ТП-770</t>
  </si>
  <si>
    <t>ПС "Южная" МВ яч.114</t>
  </si>
  <si>
    <t>КЛ-6кв от ТП-594 до ТП-21</t>
  </si>
  <si>
    <t>ПС "Северная" яч.29(без откл)</t>
  </si>
  <si>
    <t>ПС "СИС-ЭВС" яч.10</t>
  </si>
  <si>
    <t>Повреждение на ПС "СИС-ЭВС"</t>
  </si>
  <si>
    <t>ПС "Красная Рудня" яч.13</t>
  </si>
  <si>
    <t>Птица на ВЛ-10кВ</t>
  </si>
  <si>
    <t>опора №28</t>
  </si>
  <si>
    <t>ПС"С-Западная" МВ яч.410</t>
  </si>
  <si>
    <t>КЛ-10кВ от ТП-601 до ТП-278</t>
  </si>
  <si>
    <t>РП-7 МВ яч.8</t>
  </si>
  <si>
    <t>ПС"Юго-Западная"МВ яч.14</t>
  </si>
  <si>
    <t>КЛ-6кВ от пс "Ю-Западная" яч.14 до ТП-327</t>
  </si>
  <si>
    <t>Кошка в ТП-128</t>
  </si>
  <si>
    <t>ТП-128 РУ-6кВ</t>
  </si>
  <si>
    <t>РП-10, яч.9</t>
  </si>
  <si>
    <t>РП-10, яч.10</t>
  </si>
  <si>
    <t>КЛ-6кВ от РП-10 яч.7 до РП-11 яч.9</t>
  </si>
  <si>
    <t xml:space="preserve">КЛ-6кВ от РП-11 яч.12 до ТП-719 </t>
  </si>
  <si>
    <t>Кошка в ТП-690</t>
  </si>
  <si>
    <t>ТП-690 РУ-6кВ</t>
  </si>
  <si>
    <t>01.05.</t>
  </si>
  <si>
    <t>12.12   21ч.27м.</t>
  </si>
  <si>
    <t xml:space="preserve">Вышел из строя кабель, кошка на кабеле 6кВ в РП-3 яч.7 </t>
  </si>
  <si>
    <t>ПС"Биохимик" МВ яч.9</t>
  </si>
  <si>
    <t>КЛ-6кВ от ТП-12 до ТП-139</t>
  </si>
  <si>
    <t>ПС"Южная"МВ яч.203</t>
  </si>
  <si>
    <t>ПС "Заводская" МВ яч.37</t>
  </si>
  <si>
    <t>КЛ-6кВ от ТП-319 до ВЛ в сторону ТП-429</t>
  </si>
  <si>
    <t>ПС "Саранская" МВ яч.30</t>
  </si>
  <si>
    <t>КЛ-6кВ от ТП-150 до ТП-156</t>
  </si>
  <si>
    <t>ПС"Юго-Западная"МВ яч.8</t>
  </si>
  <si>
    <t>КЛ-6кВ от ТП-239 до ТП-241</t>
  </si>
  <si>
    <t>Повреждение в ТП-363</t>
  </si>
  <si>
    <t>ТП-363(двигатель)</t>
  </si>
  <si>
    <t>ПС"Юго-Западная"МВ яч.6</t>
  </si>
  <si>
    <t>КЛ-6кВ от ТП-713 до ТП-375</t>
  </si>
  <si>
    <t>ТЭЦ-1 МВ яч 13</t>
  </si>
  <si>
    <t>КЛ-6кВ от ТП-153 до ПС ТЭЦ-1 яч.3</t>
  </si>
  <si>
    <t>ТЭЦ-1 МВ яч 12</t>
  </si>
  <si>
    <t>КЛ-6кВ от ТП-80 до ТП-23</t>
  </si>
  <si>
    <t>Начальник ПТС</t>
  </si>
  <si>
    <t>ПС"Юго-Западная"МВ яч.5</t>
  </si>
  <si>
    <t>ПС"Юго-Западная"МВ яч.7</t>
  </si>
  <si>
    <t>ПС"Юго-Западная"МВ яч.31</t>
  </si>
  <si>
    <t>ПС"Юго-Западная"МВ яч.33</t>
  </si>
  <si>
    <t>Повреждение на ПС "Ю.-Западная"</t>
  </si>
  <si>
    <t>ПС "Юго-Заподная"</t>
  </si>
  <si>
    <t>ПС "Пензятка" МВ яч.2</t>
  </si>
  <si>
    <t>Р-31</t>
  </si>
  <si>
    <t>РП-13, МВ яч.8</t>
  </si>
  <si>
    <t>ПС "Красная Рудня" яч.13, яч.1</t>
  </si>
  <si>
    <t>08.09.</t>
  </si>
  <si>
    <t>Кошка в ТП-522 на ВН-16 в сторону ТП-521</t>
  </si>
  <si>
    <t>ТП-522</t>
  </si>
  <si>
    <t>РП-7, МВ яч.8,яч.20</t>
  </si>
  <si>
    <t>Сняты перемычки  Р-31 ,Р-34 на дачи</t>
  </si>
  <si>
    <t>КЛ-6кВ от ТП-357 до ТП-564</t>
  </si>
  <si>
    <t>КЛ-6кВ от ТП-359 до ТП-149</t>
  </si>
  <si>
    <t>КЛ-6кВ от ТП-110 до ВЛ</t>
  </si>
  <si>
    <t>РП-4, яч.3</t>
  </si>
  <si>
    <t>РП-15, МВ яч.20</t>
  </si>
  <si>
    <t>КЛ-6кВ от РП-15 до ТП-737</t>
  </si>
  <si>
    <t>РП-05РТК МВ.яч.18</t>
  </si>
  <si>
    <t>КЛ-6кВ от ТП-229 до ТП-368</t>
  </si>
  <si>
    <t>РП-14 МВ.яч.12</t>
  </si>
  <si>
    <t>Дерево на ВЛ</t>
  </si>
  <si>
    <t>РП-12 МВ.яч.4</t>
  </si>
  <si>
    <t>Падение дерева на ВЛ</t>
  </si>
  <si>
    <t>КЛ-6кВ от ТП-427 до ВЛ</t>
  </si>
  <si>
    <t>Снижение сопротивления изоляции вследствии повышения влажности</t>
  </si>
  <si>
    <t>12.06.</t>
  </si>
  <si>
    <t>КЛ-6кВ от ТП-36 до ТП-88</t>
  </si>
  <si>
    <t>ПС Рабочая  яч.15 "земля"</t>
  </si>
  <si>
    <t>КЛ-6кВ от ТП-176 до ТП-270</t>
  </si>
  <si>
    <t>ОАО "Чувашавтодор"</t>
  </si>
  <si>
    <t>ООО" Вилком"</t>
  </si>
  <si>
    <t>КЛ-6кВ от ТП-504 до ТП-676</t>
  </si>
  <si>
    <t>ПС"Востсчная"МВ яч.9 "земля"</t>
  </si>
  <si>
    <t>КЛ-6кВ от ТП-133 до ТП-499</t>
  </si>
  <si>
    <t>Опорный изолятор</t>
  </si>
  <si>
    <t>Поврежден опорный изолятор в      ТП-640 на кабель в сторону ТП-386</t>
  </si>
  <si>
    <t xml:space="preserve">ПС Рабочая  яч.15 </t>
  </si>
  <si>
    <t>КЛ-6кВ от ТП-35 до ТП-173</t>
  </si>
  <si>
    <t>КЛ-6кВ от ТП-270 до ТП-176</t>
  </si>
  <si>
    <t>ПС "Восточная" МВ яч.39</t>
  </si>
  <si>
    <t>КЛ-6кВ от ТП-391 до ПС "Восточная" яч.39</t>
  </si>
  <si>
    <t>КЛ-6кВ от ТП-50 до ТП-20</t>
  </si>
  <si>
    <t>РП-14 МВ.яч.10 и яч.4</t>
  </si>
  <si>
    <t>ООО "Русдорстрой"</t>
  </si>
  <si>
    <t>КЛ-6кВ от ТП-554 до ТП-659</t>
  </si>
  <si>
    <t>ТЭЦ-1 МВ яч 25</t>
  </si>
  <si>
    <t>ОАО "СаранскТеплоТранс"</t>
  </si>
  <si>
    <t>КЛ-6кВ от ТП-51 до ТП-107</t>
  </si>
  <si>
    <t>ПС"С-Западная" МВ яч.206</t>
  </si>
  <si>
    <t>ПС"С-Западная" МВ яч.306</t>
  </si>
  <si>
    <t>ПС"Заводская" МВ яч.39</t>
  </si>
  <si>
    <t>РП-7 МВ.яч.8</t>
  </si>
  <si>
    <t>Повреждено оборудование ТП-1523</t>
  </si>
  <si>
    <t>ТП-1523</t>
  </si>
  <si>
    <t>РП-17 МВ.яч.3 и яч.13</t>
  </si>
  <si>
    <t>КЛ-6кВ от ТП-546 до ТП-572 яч.6</t>
  </si>
  <si>
    <t xml:space="preserve">ПС Рабочая  яч.8 </t>
  </si>
  <si>
    <t>20.06.</t>
  </si>
  <si>
    <t>КЛ-6кВ от ТП-50 до ТП-321</t>
  </si>
  <si>
    <t>ж/д ул.Кириллова,5</t>
  </si>
  <si>
    <t>ТП-120</t>
  </si>
  <si>
    <t>щ-1 р-14</t>
  </si>
  <si>
    <t>15.12  08ч.30м.</t>
  </si>
  <si>
    <t>15.12  09ч.17м.</t>
  </si>
  <si>
    <t>ж/д ул.Пролетарская,10</t>
  </si>
  <si>
    <t>ТП-133</t>
  </si>
  <si>
    <t>15.12  09ч.21м.</t>
  </si>
  <si>
    <t>ж/д №10 и 12 отключены на слом</t>
  </si>
  <si>
    <t>15.12  10ч.50м.</t>
  </si>
  <si>
    <t>ж/д ул.Маринина,81</t>
  </si>
  <si>
    <t>ТП-720</t>
  </si>
  <si>
    <t>15.12  14ч.00м.</t>
  </si>
  <si>
    <t>15.12  14ч.06м.</t>
  </si>
  <si>
    <t>ж/д ул.Володарского,7</t>
  </si>
  <si>
    <t>ТП-74</t>
  </si>
  <si>
    <t>щ-1 р-2, щ-2 р-5</t>
  </si>
  <si>
    <t>Затопило подвал</t>
  </si>
  <si>
    <t>15.12  20ч.15м.</t>
  </si>
  <si>
    <t>в ТП-74 отключили щ1 р-2 и щ-2 р5 ;после откачки воды включили)</t>
  </si>
  <si>
    <t>15.12  22ч.55м.</t>
  </si>
  <si>
    <t>15.12  21ч.45м.</t>
  </si>
  <si>
    <t>15.12  22ч.17м.</t>
  </si>
  <si>
    <t>ж/д с.Николаевка,  ул.Октябрьская,4</t>
  </si>
  <si>
    <t>16.12  02ч.53м.</t>
  </si>
  <si>
    <t>Обрыв двух линейных проводов от ТП-577 до ТП-32</t>
  </si>
  <si>
    <t>РП-15 МВ.яч.4</t>
  </si>
  <si>
    <t>КЛ-6кВ от ТП-15 до РП-15</t>
  </si>
  <si>
    <t>РП-10 МВ яч.4</t>
  </si>
  <si>
    <t>КЛ-6кВ от РП-10 до ТП-363</t>
  </si>
  <si>
    <t>ТЭЦ-1 МВ яч 11</t>
  </si>
  <si>
    <t>КЛ-6кВ от ТП-526 до ВЛ в сторону ТП-24</t>
  </si>
  <si>
    <t>ПС "Литейщик" МВ яч.13</t>
  </si>
  <si>
    <t>Вышел из строя  Лэп-10кВ</t>
  </si>
  <si>
    <t>ЛЭП-10кВ от ПКУЭ 0089 до ТП-291 яч.2</t>
  </si>
  <si>
    <t>ПС "Южная" МВ яч.203                     (земля )</t>
  </si>
  <si>
    <t>РП-14 МВ яч.10, яч.12</t>
  </si>
  <si>
    <t>КЛ-6кВ от ТП-391 до ТП-392</t>
  </si>
  <si>
    <t>Повреждены 2 грозоизолятора и изолятор</t>
  </si>
  <si>
    <t>ПС"Востсчная"МВ яч.7</t>
  </si>
  <si>
    <t>ПС "Литейщик" МВ яч.15</t>
  </si>
  <si>
    <t>МП "Горсвет"</t>
  </si>
  <si>
    <t>Отпайка на ТП-763</t>
  </si>
  <si>
    <t>КЛ-10кВ от РП-7 до ПС "Литейщик"</t>
  </si>
  <si>
    <t>ТЭЦ-1 МВ яч 26</t>
  </si>
  <si>
    <t xml:space="preserve">ПС Рабочая  МВ  яч.8 </t>
  </si>
  <si>
    <t>ООО "Кровляреконструкция"</t>
  </si>
  <si>
    <t>КЛ-6кВ от ТП-50 до ВЛ</t>
  </si>
  <si>
    <t>КЛ-6кВ от ТП-713 до ЯКНО 0138</t>
  </si>
  <si>
    <t>КЛ-6кВ от ТП-159 до РП-3</t>
  </si>
  <si>
    <t>08.07.</t>
  </si>
  <si>
    <t>КЛ-6кВ от ТП-13 до ТП-256</t>
  </si>
  <si>
    <t>ПС "Центральная" МВ яч.4</t>
  </si>
  <si>
    <t>РП-14 МВ яч.5,9.</t>
  </si>
  <si>
    <t>Ч.Л.Замотаев</t>
  </si>
  <si>
    <t>КЛ-6кВ  от ТП-784 до ВЛ в сторону ТП-183</t>
  </si>
  <si>
    <t>КЛ-6кВ от ТП-423 до ТП-86</t>
  </si>
  <si>
    <t>Жук А.С.</t>
  </si>
  <si>
    <t>КЛ-6кВ от ТП-58 до ТП-562</t>
  </si>
  <si>
    <t>КЛ-6кВ от ТП-220 до ТП-370</t>
  </si>
  <si>
    <t>ПС "Северная" МВ яч.39                  (земля без отключения)</t>
  </si>
  <si>
    <t>КЛ-6кВ от ТП-21 до ТП-470</t>
  </si>
  <si>
    <t>ПС "Северная" МВ яч.14                  (земля без отключения)</t>
  </si>
  <si>
    <t>ПС "Заводская" МВ яч.9</t>
  </si>
  <si>
    <t>Отключилась 1-я СШ на ПС "Заводская"</t>
  </si>
  <si>
    <t>КЛ-6кВ от ТП-88 до ТП-36</t>
  </si>
  <si>
    <t>КЛ-6кВ от ТП-76 до Р-16</t>
  </si>
  <si>
    <t>РП-12 МВ яч.4</t>
  </si>
  <si>
    <t>12.07.</t>
  </si>
  <si>
    <t xml:space="preserve">Косание веток ЛЭП-6кВ, птица на ЛЭП-6кВ </t>
  </si>
  <si>
    <t>ЛЭП-6кВ от ТП-427 до ТП-183 в кустах, ЛЭП-6кВ от ТП-324 до ТП-328 птица на опоре касается кронштейна</t>
  </si>
  <si>
    <t xml:space="preserve">Сгорел трансформатор </t>
  </si>
  <si>
    <t>Сгорел трансформатор собственных нужд в РП-15 яч.8</t>
  </si>
  <si>
    <t>13.07.</t>
  </si>
  <si>
    <t>КЛ-6кВ от ТП-696 до РП-18</t>
  </si>
  <si>
    <t>Повреждение в ТП</t>
  </si>
  <si>
    <t>Повреждены 3 предохронителя ПК-6 в ТП-259 яч.2 в сторону ТП-1259</t>
  </si>
  <si>
    <t>ПС"Юго-Западная"МВ яч.31 "земля" без отключения)</t>
  </si>
  <si>
    <t>ПС "Заводская" МВ яч.39</t>
  </si>
  <si>
    <t>Повреждена концевая на опоре в сторону ТП-162</t>
  </si>
  <si>
    <t>Концевая на опоре в сторону ТП-162</t>
  </si>
  <si>
    <t xml:space="preserve">ПС "Бихимик"МВ яч.9 </t>
  </si>
  <si>
    <t>КЛ-6кВ от ТП-420 до ТП-693</t>
  </si>
  <si>
    <t>КЛ-6кВ от ТП-143 до РП-4</t>
  </si>
  <si>
    <t>РП-15 МВ.яч.4, яч.5</t>
  </si>
  <si>
    <t>Вышел из строя Т-1 ТП-515</t>
  </si>
  <si>
    <t>Т-1, ТП-515</t>
  </si>
  <si>
    <t>26.07.</t>
  </si>
  <si>
    <t>ПС "Красная Рудня"МВ яч.1</t>
  </si>
  <si>
    <t>ПС "Северо-Западная" МВ яч.410</t>
  </si>
  <si>
    <t>Г.О."Заряд"</t>
  </si>
  <si>
    <t>05.12      14ч.20м.</t>
  </si>
  <si>
    <t>05.12      15ч.05м.</t>
  </si>
  <si>
    <t>Р-6 включен на 2 фазы</t>
  </si>
  <si>
    <t>ж/д п.Николаевка,ул.Свердлова,126</t>
  </si>
  <si>
    <t>05.12      15ч.20м.</t>
  </si>
  <si>
    <t>05.12      16ч.30м.</t>
  </si>
  <si>
    <t>ж/д ул.Волочаевская,24</t>
  </si>
  <si>
    <t>05.12      17ч.00м.</t>
  </si>
  <si>
    <t>05.12      17ч.14м.</t>
  </si>
  <si>
    <t>ж/д ул.1-ая Набережная,4</t>
  </si>
  <si>
    <t>05.12      22ч.20м.</t>
  </si>
  <si>
    <t>Обрыв ввода</t>
  </si>
  <si>
    <t>05.12      23ч.17м.</t>
  </si>
  <si>
    <t>Поликлиника №8 (Исторический пр-д,6)</t>
  </si>
  <si>
    <t>06.12      07ч.15м.</t>
  </si>
  <si>
    <t>ж/д ул.Зелинского,11</t>
  </si>
  <si>
    <t>06.12      08ч.03м.</t>
  </si>
  <si>
    <t>КЛ-6кВ от ТП-282 до ТП-278(концевая муфта в ТП-278)</t>
  </si>
  <si>
    <t>ПС "Северо-Западная" МВ яч.405 ("земля", без отключения)</t>
  </si>
  <si>
    <t>РП-7 МВ яч.14,8</t>
  </si>
  <si>
    <t>28.07.</t>
  </si>
  <si>
    <t>КЛ-10кВ от ТП-466 до РП-7,яч.14</t>
  </si>
  <si>
    <t>ПС "ТЭЦ-1" МВ яч.24</t>
  </si>
  <si>
    <t>30.07.</t>
  </si>
  <si>
    <t>ж/д ул.Волгоградская,111</t>
  </si>
  <si>
    <t>08.12    20ч.38м.</t>
  </si>
  <si>
    <t>08.12    21ч.40м.</t>
  </si>
  <si>
    <t>ж/д ул.Новая,21</t>
  </si>
  <si>
    <t>08.12    23ч.11м.</t>
  </si>
  <si>
    <t>08.12    23ч.48м.</t>
  </si>
  <si>
    <t>КЛ-6кВ от ТП-15 до ПС "ТЭЦ-1" яч.24</t>
  </si>
  <si>
    <t>ПС "Заводская" МВ яч.29</t>
  </si>
  <si>
    <t>Схлест проводов</t>
  </si>
  <si>
    <t>Схлест проводов в 1-ом пролете от ТП-77 до ТП-78</t>
  </si>
  <si>
    <t>ПС Южная" МВ яч.114</t>
  </si>
  <si>
    <t>КЛ-6кВ от ЯКНО 0131 до ТП-684</t>
  </si>
  <si>
    <t>Отключены ТП -626,ТП-589</t>
  </si>
  <si>
    <t>Дерево косалось ВЛ-6кВ</t>
  </si>
  <si>
    <t>РП-14 МВ яч.4,яч.10</t>
  </si>
  <si>
    <t>ПС "Юго-Западная" МВ яч.6</t>
  </si>
  <si>
    <t>КЛ-6кВ от ТП-407 до ТП-512</t>
  </si>
  <si>
    <t xml:space="preserve">КЛ-6кВ от ТП-78 до ТП-336, концевая в ТП-77 </t>
  </si>
  <si>
    <t>КЛ-6кВ от ТП-554 до ТП-1554</t>
  </si>
  <si>
    <t>ПС "Южная" МВ яч.203</t>
  </si>
  <si>
    <t>КЛ-6кВ от ЯКНО 0130 до ТП-758</t>
  </si>
  <si>
    <t>КЛ-6кВ от ТП-752 до ТП-1752</t>
  </si>
  <si>
    <t>РП-10 МВ яч.10,16</t>
  </si>
  <si>
    <t xml:space="preserve">Повреждена концевая муфта </t>
  </si>
  <si>
    <t>Опора №120 ВЛ-10кВ от ТП-291 до ТП-360</t>
  </si>
  <si>
    <t>Повреждена шинка</t>
  </si>
  <si>
    <t>П-5</t>
  </si>
  <si>
    <t>РП-19 ВВ яч.9</t>
  </si>
  <si>
    <t>КЛ-6кВ от ТП-195 до ТП-250</t>
  </si>
  <si>
    <t>КЛ-6кВ от РП-10 до ТП-607</t>
  </si>
  <si>
    <t>РП-16 МВ яч.7,11</t>
  </si>
  <si>
    <t>Концевая на опоре</t>
  </si>
  <si>
    <t>ПС "ТЭЦ-2" МВ яч.28</t>
  </si>
  <si>
    <t>КЛ-6кВ от РП-19 до ПС "ТЭЦ-2" яч.28</t>
  </si>
  <si>
    <t>КЛ-6кВ от ТП-128 до ВЛ в сторону ТП-124</t>
  </si>
  <si>
    <t>ПС "Северная" МВ яч.29 (земля)</t>
  </si>
  <si>
    <t>РП-10 МВ яч.18</t>
  </si>
  <si>
    <t>15.08.</t>
  </si>
  <si>
    <t>КЛ-6кВ от РП-10 яч.18 до ТП-723</t>
  </si>
  <si>
    <t>КЛ-6кВ от РП-9 до ПС "Северная" яч.29</t>
  </si>
  <si>
    <t>№ п/п</t>
  </si>
  <si>
    <t>Наименование присоединения</t>
  </si>
  <si>
    <t>дата</t>
  </si>
  <si>
    <t>Причина отключения (ограничения)</t>
  </si>
  <si>
    <t>Вышел из строя кабель</t>
  </si>
  <si>
    <t>ПС «Центральная котельная» МВ яч.12</t>
  </si>
  <si>
    <t>Концевая на опоре от ТП-601 до ВЛ в сторону ТП-417,266</t>
  </si>
  <si>
    <t>ПС "ТЭЦ-1" МВ яч.12</t>
  </si>
  <si>
    <t>КЛ-6кВ от ТП-23 до ТП-80</t>
  </si>
  <si>
    <t>ПС "Центральная" МВ яч.5</t>
  </si>
  <si>
    <t>КЛ-6кВ от ТП-185 до ТП-712; КЛ-6кВ от ТП-185 до ТП-49</t>
  </si>
  <si>
    <t>КЛ-6кВ от РП-11 яч.16 до ПС "Центральная" яч.6</t>
  </si>
  <si>
    <t>31.01.</t>
  </si>
  <si>
    <t>05.03.</t>
  </si>
  <si>
    <t>Слетел изолятор</t>
  </si>
  <si>
    <t>ж/д ул.Чкалова,1</t>
  </si>
  <si>
    <t>ж/д ул.Ухтомского,33,15</t>
  </si>
  <si>
    <t>Р-2</t>
  </si>
  <si>
    <r>
      <t xml:space="preserve">Заменили вставку на опоре </t>
    </r>
    <r>
      <rPr>
        <i/>
        <sz val="10"/>
        <rFont val="Times New Roman"/>
        <family val="1"/>
      </rPr>
      <t>№14</t>
    </r>
  </si>
  <si>
    <t>ж/д ул.Качалова,10</t>
  </si>
  <si>
    <t>Схлест линейных проводов у ж/д ул.Панфилова 35</t>
  </si>
  <si>
    <t>РУ-6кВ яч.1</t>
  </si>
  <si>
    <t>Заменили ВВ вставку на ТР№1</t>
  </si>
  <si>
    <t>ж/д ул.Ульянова,49</t>
  </si>
  <si>
    <t>ТП-232</t>
  </si>
  <si>
    <t>щ-1р-4</t>
  </si>
  <si>
    <t>щ-1 р2</t>
  </si>
  <si>
    <t>Повреждение не найдено</t>
  </si>
  <si>
    <t>ТП-291 МВ яч.5</t>
  </si>
  <si>
    <t>РП-15 МВ яч4,5</t>
  </si>
  <si>
    <t>ООО "Стройарсенал"</t>
  </si>
  <si>
    <t>КЛ-6кВ от ТП-515 до РП-15 яч.5</t>
  </si>
  <si>
    <t>РП-11 МВ яч.16</t>
  </si>
  <si>
    <t>Заменены опорные изоляторы РУ-6кВ 2СШ</t>
  </si>
  <si>
    <t>РП-11 2 СШ</t>
  </si>
  <si>
    <t>ж/д п.Зыково,ул.Советская,37</t>
  </si>
  <si>
    <t>05.12      08ч.00м.</t>
  </si>
  <si>
    <t>05.12      09ч.10м.</t>
  </si>
  <si>
    <t>ж/д Пуркаева,3 (д/у 35)</t>
  </si>
  <si>
    <t>05.12      10ч.35м.</t>
  </si>
  <si>
    <t>05.12      11ч.29м.</t>
  </si>
  <si>
    <t>ж/д Чекаевка,56</t>
  </si>
  <si>
    <t>05.12      10ч.40м.</t>
  </si>
  <si>
    <t>05.12      12ч.10м.</t>
  </si>
  <si>
    <t>ж/д ул.Качалова,8</t>
  </si>
  <si>
    <t>Окисление на вводе</t>
  </si>
  <si>
    <t>05.12      11ч.00м.</t>
  </si>
  <si>
    <t>05.12      12ч.00м.</t>
  </si>
  <si>
    <t>ж/д пер.Школьный,4-2</t>
  </si>
  <si>
    <t>Слабый контакт на вводе</t>
  </si>
  <si>
    <t>05.12      12ч.20м.</t>
  </si>
  <si>
    <t>05.12      14ч.05м.</t>
  </si>
  <si>
    <t>ж/д ул.Котовского,49-2</t>
  </si>
  <si>
    <t>05.12      13ч.15м.</t>
  </si>
  <si>
    <t>05.12      13ч.40м.</t>
  </si>
  <si>
    <t>04.04.</t>
  </si>
  <si>
    <t>06.04.</t>
  </si>
  <si>
    <t>11.04.</t>
  </si>
  <si>
    <t>РП-9 МВ яч.10</t>
  </si>
  <si>
    <t>ПС "Севро-Западная" МВ яч.103 (земля, без отключения")</t>
  </si>
  <si>
    <t>ж/д Уфимская,49</t>
  </si>
  <si>
    <t>16.12  19ч.00м.</t>
  </si>
  <si>
    <t>Схлест ул.Сахалинская  угол ул.Достоевского;  изаменили вставки на р-3</t>
  </si>
  <si>
    <t>16.12  22ч.00м.</t>
  </si>
  <si>
    <t>ж/д ул.Волглградская,111</t>
  </si>
  <si>
    <t>16.12  20ч.10м.</t>
  </si>
  <si>
    <t>16.12  22ч.53м.</t>
  </si>
  <si>
    <t>ж/д ул.А.Невского,74</t>
  </si>
  <si>
    <t>ТП-159</t>
  </si>
  <si>
    <t>17.12  08ч.00м.</t>
  </si>
  <si>
    <t>17.12  09ч.00м.</t>
  </si>
  <si>
    <t>ж/д ул.Красодонская,11</t>
  </si>
  <si>
    <t>ТП-256</t>
  </si>
  <si>
    <t>17.12  10ч.10м.</t>
  </si>
  <si>
    <t>ж/д ул.Николаева,8</t>
  </si>
  <si>
    <t>ТП-124</t>
  </si>
  <si>
    <t>Искрит на вводе</t>
  </si>
  <si>
    <t>17.12  14ч.15м.</t>
  </si>
  <si>
    <t>17.12  15ч.15м.</t>
  </si>
  <si>
    <t>ж/д с.Моностырск, ул.Совхозная,9</t>
  </si>
  <si>
    <t>17.12  14ч.20м.</t>
  </si>
  <si>
    <t>17.12  15ч.45м.</t>
  </si>
  <si>
    <t>Г.О. "Заряд"</t>
  </si>
  <si>
    <t>18.12  10ч.17м.</t>
  </si>
  <si>
    <t>Заменили вставки</t>
  </si>
  <si>
    <t>Включены на 2 фазы</t>
  </si>
  <si>
    <t>ж/д ул.Дальняя,22-2</t>
  </si>
  <si>
    <t>щ-1 р-4</t>
  </si>
  <si>
    <t>18.12  13ч.30м.</t>
  </si>
  <si>
    <t>18.12  10ч.54м.</t>
  </si>
  <si>
    <t>18.12  14ч.44м.</t>
  </si>
  <si>
    <t>ж/д ул.Котовского,45-3</t>
  </si>
  <si>
    <t>18.12  19ч.25м.</t>
  </si>
  <si>
    <t>18.12  20ч.35м.</t>
  </si>
  <si>
    <t>18.12  23ч.35м.</t>
  </si>
  <si>
    <t>ж/д Зыково,ул.Советская,166</t>
  </si>
  <si>
    <t>18.12  23ч.50м.</t>
  </si>
  <si>
    <t>ж/д ул.Октябрьская,4</t>
  </si>
  <si>
    <t>р-1, р-2</t>
  </si>
  <si>
    <t>19.12  02ч.10м.</t>
  </si>
  <si>
    <t>19.12  04ч.10м.</t>
  </si>
  <si>
    <t>ж/д ул.Косарева,14</t>
  </si>
  <si>
    <t>19.12  07ч.20м.</t>
  </si>
  <si>
    <t>19.12  08ч.25м.</t>
  </si>
  <si>
    <t>Пищеблок детской больницы №1 ул.Полежаева</t>
  </si>
  <si>
    <t>ТП-165</t>
  </si>
  <si>
    <t>щ-2 р-10</t>
  </si>
  <si>
    <t>19.12  08ч.45м.</t>
  </si>
  <si>
    <t>19.12  09ч.17м.</t>
  </si>
  <si>
    <t>19.12  09ч.29м.</t>
  </si>
  <si>
    <t>18.04.</t>
  </si>
  <si>
    <t>20.04.</t>
  </si>
  <si>
    <t>22.04.</t>
  </si>
  <si>
    <t>28.04.</t>
  </si>
  <si>
    <t>29.04.</t>
  </si>
  <si>
    <t>30.04.</t>
  </si>
  <si>
    <t>03.05.</t>
  </si>
  <si>
    <t>14.05.</t>
  </si>
  <si>
    <t>16.05.</t>
  </si>
  <si>
    <t>17.05.</t>
  </si>
  <si>
    <t>19.05.</t>
  </si>
  <si>
    <t>20.05.</t>
  </si>
  <si>
    <t>15.06.</t>
  </si>
  <si>
    <t>17.06.</t>
  </si>
  <si>
    <t>21.06.</t>
  </si>
  <si>
    <t>22.06.</t>
  </si>
  <si>
    <t>26.06.</t>
  </si>
  <si>
    <t>05.07.</t>
  </si>
  <si>
    <t>09.07.</t>
  </si>
  <si>
    <t>10.07.</t>
  </si>
  <si>
    <t>25.07.</t>
  </si>
  <si>
    <t>27.07.</t>
  </si>
  <si>
    <t>31.07.</t>
  </si>
  <si>
    <t>02.08.</t>
  </si>
  <si>
    <t>12.08.</t>
  </si>
  <si>
    <t>17.08.</t>
  </si>
  <si>
    <t>19.08.</t>
  </si>
  <si>
    <t>25.08.</t>
  </si>
  <si>
    <t>26.08.</t>
  </si>
  <si>
    <t>10.09.</t>
  </si>
  <si>
    <t>20.09.</t>
  </si>
  <si>
    <t>28.09.</t>
  </si>
  <si>
    <t>ТП-135</t>
  </si>
  <si>
    <t>ТП-429</t>
  </si>
  <si>
    <t>ТП-258</t>
  </si>
  <si>
    <t>ТП-192</t>
  </si>
  <si>
    <t>ТП-402</t>
  </si>
  <si>
    <t>ТП-291В яч.10</t>
  </si>
  <si>
    <t>19.10.</t>
  </si>
  <si>
    <t>ТП-236</t>
  </si>
  <si>
    <t>ТП-381</t>
  </si>
  <si>
    <t>ТП-162</t>
  </si>
  <si>
    <t>ТП-14</t>
  </si>
  <si>
    <t>ТП-411</t>
  </si>
  <si>
    <t>ТП-63</t>
  </si>
  <si>
    <t>ТП-123</t>
  </si>
  <si>
    <t>ж/д ул.Зелинского угол ул.Достоевского</t>
  </si>
  <si>
    <t>07.12    16ч.55м.</t>
  </si>
  <si>
    <t>Обрыв фазного и нулевого провода на вводе</t>
  </si>
  <si>
    <t>07.12     18ч.33м.</t>
  </si>
  <si>
    <t>ж/д ул.Котовского,26</t>
  </si>
  <si>
    <t>07.12    19ч.30м.</t>
  </si>
  <si>
    <t>07.12     20ч.45м.</t>
  </si>
  <si>
    <t>Киоск "Мороженное" пр.50 Лет Октября,22</t>
  </si>
  <si>
    <t>Обрыв КЛ</t>
  </si>
  <si>
    <t>08.12    16ч.35м.</t>
  </si>
  <si>
    <t>М-н "Изумруд" ул. Полежаева,99</t>
  </si>
  <si>
    <t>щ-1 р-12</t>
  </si>
  <si>
    <t>Сообщено директору магазина</t>
  </si>
  <si>
    <t>14.12   09ч.45м.</t>
  </si>
  <si>
    <t>14.12   10ч.41м.</t>
  </si>
  <si>
    <t>Г.О."Авто"</t>
  </si>
  <si>
    <t>ТП-21</t>
  </si>
  <si>
    <t>щ-2 р-8</t>
  </si>
  <si>
    <t>14.12   09ч.46м.</t>
  </si>
  <si>
    <t>14.12   11ч.21м.</t>
  </si>
  <si>
    <t>Никольская церковь ул.Волгоградская</t>
  </si>
  <si>
    <t>14.12  10ч.00м.</t>
  </si>
  <si>
    <t>14.12   13ч.38м.</t>
  </si>
  <si>
    <t>Торговый павильон ул.Осипенко</t>
  </si>
  <si>
    <t>ТП-758</t>
  </si>
  <si>
    <t>Отключолся автомат</t>
  </si>
  <si>
    <t>14.12  13ч.03м.</t>
  </si>
  <si>
    <t>14.12   13ч.18м.</t>
  </si>
  <si>
    <t>Продуктовый магазин ул.Саранская,59</t>
  </si>
  <si>
    <t>Перенапряжение</t>
  </si>
  <si>
    <t>Подрядчики перепутали на вводе в магазин фазу с "0"</t>
  </si>
  <si>
    <t>14.12   17ч.05м.</t>
  </si>
  <si>
    <t>ж/д ул.Северная,20</t>
  </si>
  <si>
    <t>14.12  16ч.20м.</t>
  </si>
  <si>
    <t>14.12  18ч.30м.</t>
  </si>
  <si>
    <t>14.12   20ч.55м.</t>
  </si>
  <si>
    <t>ж/д ул.Северная,18</t>
  </si>
  <si>
    <t>14.12  21ч.40м.</t>
  </si>
  <si>
    <t>14.12   23ч.10м.</t>
  </si>
  <si>
    <t>АЗС ул.Победы</t>
  </si>
  <si>
    <t>15.12  02ч.15м.</t>
  </si>
  <si>
    <t>Повреждение в трансформаторе</t>
  </si>
  <si>
    <t>15.12  02ч.57м.</t>
  </si>
  <si>
    <t>08.12    18ч.00м.</t>
  </si>
  <si>
    <t>КЛ отсоединен в Э.Щ. ж/д №22; кабель на балансе хозяина</t>
  </si>
  <si>
    <t>ж/д Республиканская,56</t>
  </si>
  <si>
    <t>08.12    18ч.10м.</t>
  </si>
  <si>
    <t>08.12    18ч.27м.</t>
  </si>
  <si>
    <t>ж/д ул.Новая,15</t>
  </si>
  <si>
    <t>08.12    18ч.20м.</t>
  </si>
  <si>
    <t xml:space="preserve">Обрыв фазного линейного провода </t>
  </si>
  <si>
    <t>08.12    18ч.38м.</t>
  </si>
  <si>
    <t>ж/д пер.Песочный,3</t>
  </si>
  <si>
    <t>08.12    19ч.44м.</t>
  </si>
  <si>
    <t>08.12    21ч.20м.</t>
  </si>
  <si>
    <t>ТП-324</t>
  </si>
  <si>
    <t>ТП-167</t>
  </si>
  <si>
    <t>ТП-216</t>
  </si>
  <si>
    <t>ТП-38</t>
  </si>
  <si>
    <t>ТП-39</t>
  </si>
  <si>
    <t>ТП-284</t>
  </si>
  <si>
    <t>ТП-636</t>
  </si>
  <si>
    <t>ТП-479</t>
  </si>
  <si>
    <t>ТП-8</t>
  </si>
  <si>
    <t>ТП-88</t>
  </si>
  <si>
    <t>ТП-540</t>
  </si>
  <si>
    <t>ТП-418</t>
  </si>
  <si>
    <t>ТП-126</t>
  </si>
  <si>
    <t>ТП-711</t>
  </si>
  <si>
    <t>ТП-280</t>
  </si>
  <si>
    <t>ТП-91</t>
  </si>
  <si>
    <t>17.10.</t>
  </si>
  <si>
    <t>Повреждена концевая</t>
  </si>
  <si>
    <t>Концевая на опоре от ТП=-417 до ВЛ в сторону ТП-768</t>
  </si>
  <si>
    <t>ПС "Заводска" МВ яч.39</t>
  </si>
  <si>
    <t>ж/д ул.Красноармейская,25</t>
  </si>
  <si>
    <t>Обыв</t>
  </si>
  <si>
    <t>02.12      14ч.00м.</t>
  </si>
  <si>
    <t>02.12      15ч.50м.</t>
  </si>
  <si>
    <t>Торговый дом "Татарстан"</t>
  </si>
  <si>
    <t>03.12      10ч.00м.</t>
  </si>
  <si>
    <t>03.12      10ч.53м.</t>
  </si>
  <si>
    <t>Не приходит "0" от опоры</t>
  </si>
  <si>
    <t>Обрыв нулевого провода ввода в дом</t>
  </si>
  <si>
    <t>Повреждение внутри</t>
  </si>
  <si>
    <t>ж/д ул.Дзержинского,5</t>
  </si>
  <si>
    <t>Искрят провода на опоре</t>
  </si>
  <si>
    <t>03.12      14ч.00м.</t>
  </si>
  <si>
    <t>03.12      15ч.10м.</t>
  </si>
  <si>
    <t>Повреждение на ЛЭП-6кВ</t>
  </si>
  <si>
    <t>Школа №20</t>
  </si>
  <si>
    <t>03.12      15ч.30м.</t>
  </si>
  <si>
    <t>03.12      17ч.50м.</t>
  </si>
  <si>
    <t>Вышел из строя КЛ-0,4кВ щ-1,р-8; запитали щ-2,р-7; поврежденный кабель выведен в ремонт</t>
  </si>
  <si>
    <t>ж/д ул.Сызранская,6</t>
  </si>
  <si>
    <t>03.12      18ч.00м.</t>
  </si>
  <si>
    <t>Подтянули контакты на опоре</t>
  </si>
  <si>
    <t>04.12      09ч.25м.</t>
  </si>
  <si>
    <t>ж/д п.Пушкино,ул.Чкалова,120-1</t>
  </si>
  <si>
    <t>04.12      15ч.05м.</t>
  </si>
  <si>
    <t>Свет есть</t>
  </si>
  <si>
    <t>04.12      15ч.30м.</t>
  </si>
  <si>
    <t>ж/д ул.Полежаева,189</t>
  </si>
  <si>
    <t>04.12      17ч.00м.</t>
  </si>
  <si>
    <t>04.12      17ч.45м.</t>
  </si>
  <si>
    <t>Перезаделан ввод</t>
  </si>
  <si>
    <t>04.12      18ч.30м.</t>
  </si>
  <si>
    <t>04.12      20ч.17м.</t>
  </si>
  <si>
    <t>АЗС</t>
  </si>
  <si>
    <t>04.12      23ч.56м.</t>
  </si>
  <si>
    <t>05.12      00ч.46м.</t>
  </si>
  <si>
    <t>Заменили вставку</t>
  </si>
  <si>
    <t>Концевая на опоре кабель от ТП-417 до ВЛ в сторону ТП-687</t>
  </si>
  <si>
    <t xml:space="preserve">Концевая на опоре в сторону                ТП-687 </t>
  </si>
  <si>
    <t>ТП-183</t>
  </si>
  <si>
    <t xml:space="preserve">                 ИТОГО</t>
  </si>
  <si>
    <t>Виновник аварии</t>
  </si>
  <si>
    <t>Место повреждения</t>
  </si>
  <si>
    <t>13.05.</t>
  </si>
  <si>
    <t>Поврежден при земляных работах</t>
  </si>
  <si>
    <t>06.06.</t>
  </si>
  <si>
    <t>ПС "Красная Рудня" МВ яч.13</t>
  </si>
  <si>
    <t>16.10.</t>
  </si>
  <si>
    <t>06.07.</t>
  </si>
  <si>
    <t>Обрыв фазного провода на вводе</t>
  </si>
  <si>
    <t>06.12      09ч.34м.</t>
  </si>
  <si>
    <t>06.12      11ч.30м.</t>
  </si>
  <si>
    <t>ж/д ул.Гайдара,27</t>
  </si>
  <si>
    <t>Обрыв</t>
  </si>
  <si>
    <t>06.12      09ч.28м.</t>
  </si>
  <si>
    <t>06.12      10ч.20м.</t>
  </si>
  <si>
    <t>ж/д ул.Смоленская,34-1</t>
  </si>
  <si>
    <t>06.12     10ч..25м.</t>
  </si>
  <si>
    <t>Слабый контакт на опоре</t>
  </si>
  <si>
    <t>06.12      15ч.10м.</t>
  </si>
  <si>
    <t>ул.Большевистская,60</t>
  </si>
  <si>
    <t>Нет фазы</t>
  </si>
  <si>
    <t>Сгорела фставка на руб.36</t>
  </si>
  <si>
    <t>06.12     11ч..07м.</t>
  </si>
  <si>
    <t>06.12      11ч.58м.</t>
  </si>
  <si>
    <t>ж/д ул.Достоевского,14</t>
  </si>
  <si>
    <t>Обрыв 3-х фазных проводов</t>
  </si>
  <si>
    <t>06.12      13ч.00м.</t>
  </si>
  <si>
    <t>06.12      14ч.40м.</t>
  </si>
  <si>
    <t>ж/д ул.Серафимовича,45</t>
  </si>
  <si>
    <t>06.12      15ч10м.</t>
  </si>
  <si>
    <t>06.12      18ч.40м.</t>
  </si>
  <si>
    <t>Заменен автомат</t>
  </si>
  <si>
    <t>Гараж W-944</t>
  </si>
  <si>
    <t>06.12      15ч.36м.</t>
  </si>
  <si>
    <t>06.12      15ч.57м.</t>
  </si>
  <si>
    <t>М-н "Кристал" ул.Большевистская,94</t>
  </si>
  <si>
    <t>06.12      17ч.42м.</t>
  </si>
  <si>
    <t>06.12      18ч.14м.</t>
  </si>
  <si>
    <t>ж/д ул.Маринина,15-1</t>
  </si>
  <si>
    <t>06.12      18ч.38м.</t>
  </si>
  <si>
    <t>06.12      20ч.50м.</t>
  </si>
  <si>
    <t>ж/д п.Николаевка,ул.Свердлова,172</t>
  </si>
  <si>
    <t>06.12      20ч.00м.</t>
  </si>
  <si>
    <t>07.12      09ч.17м.</t>
  </si>
  <si>
    <t>Схлеставание проводов с проводами МП "Горсвет</t>
  </si>
  <si>
    <t>07.12      08ч.47м.</t>
  </si>
  <si>
    <t>07.12      09ч.38м.</t>
  </si>
  <si>
    <t>ж/д с.Николаевка,  ул.Первомайская,60</t>
  </si>
  <si>
    <t>07.12      08ч.50м.</t>
  </si>
  <si>
    <t>№ ТП</t>
  </si>
  <si>
    <t xml:space="preserve"> № Рубильника</t>
  </si>
  <si>
    <t>р.3</t>
  </si>
  <si>
    <t>р-11</t>
  </si>
  <si>
    <t>р.2</t>
  </si>
  <si>
    <t>р-4</t>
  </si>
  <si>
    <t>р-5;14</t>
  </si>
  <si>
    <t>р-6</t>
  </si>
  <si>
    <t>щ-1,р-8</t>
  </si>
  <si>
    <t>р-2</t>
  </si>
  <si>
    <t>ТП-81</t>
  </si>
  <si>
    <t>р-1</t>
  </si>
  <si>
    <t>р-3</t>
  </si>
  <si>
    <t>р-8</t>
  </si>
  <si>
    <t>р-12,36</t>
  </si>
  <si>
    <t xml:space="preserve"> р.3</t>
  </si>
  <si>
    <t>щ-1,р-4</t>
  </si>
  <si>
    <t>ТП-322</t>
  </si>
  <si>
    <t>ТП-43</t>
  </si>
  <si>
    <t xml:space="preserve"> р.4</t>
  </si>
  <si>
    <t>ж/д ул.Ухтомского,32</t>
  </si>
  <si>
    <t>Пожар</t>
  </si>
  <si>
    <t>Отключили на вводе</t>
  </si>
  <si>
    <t>ж/д ул.Гоголя,21</t>
  </si>
  <si>
    <t>ТП-594</t>
  </si>
  <si>
    <t>р-10</t>
  </si>
  <si>
    <t>ж/д ул.Тимирязева,70</t>
  </si>
  <si>
    <t>ТП-766</t>
  </si>
  <si>
    <t>Ложный вызов</t>
  </si>
  <si>
    <t>р-7</t>
  </si>
  <si>
    <t>ТП-151</t>
  </si>
  <si>
    <t>ТП-34А</t>
  </si>
  <si>
    <t>щ-1 р-1, Щ-2,р-2</t>
  </si>
  <si>
    <t>р-5</t>
  </si>
  <si>
    <t>р-9,р-10</t>
  </si>
  <si>
    <t>ТП-12</t>
  </si>
  <si>
    <t>ТП-659</t>
  </si>
  <si>
    <t>ТП-84</t>
  </si>
  <si>
    <t>ТП-368</t>
  </si>
  <si>
    <t>ТП-266</t>
  </si>
  <si>
    <t>ТП-96</t>
  </si>
  <si>
    <t>ТП-115</t>
  </si>
  <si>
    <t>ТП-247</t>
  </si>
  <si>
    <t>ТП-199</t>
  </si>
  <si>
    <t>ТП-190</t>
  </si>
  <si>
    <t>ТП-783</t>
  </si>
  <si>
    <t>ТП-178</t>
  </si>
  <si>
    <t>ТП-59</t>
  </si>
  <si>
    <t>ТП-228</t>
  </si>
  <si>
    <t>ТП-428</t>
  </si>
  <si>
    <t>ТП-161</t>
  </si>
  <si>
    <t>ТП-519</t>
  </si>
  <si>
    <t>ТП-2601</t>
  </si>
  <si>
    <t>ТП-207</t>
  </si>
  <si>
    <t>ТП-413</t>
  </si>
  <si>
    <t>07.12     10ч.14м.</t>
  </si>
  <si>
    <t>ИП "Ямбушев" (ул.Большевистская,94)</t>
  </si>
  <si>
    <t>07.12      09ч.22м.</t>
  </si>
  <si>
    <t>07.12     10ч.22м.</t>
  </si>
  <si>
    <t>ж/д ул.Новая,18</t>
  </si>
  <si>
    <t>07.12    12ч.15м.</t>
  </si>
  <si>
    <t>07.12     13ч.58м.</t>
  </si>
  <si>
    <t>ж/д ул.Сахалинская,28</t>
  </si>
  <si>
    <t>Слабое "U"</t>
  </si>
  <si>
    <t>01.12      11ч.40м.</t>
  </si>
  <si>
    <t>01.12      13ч.45м.</t>
  </si>
  <si>
    <t>Передано во второй экспл.р-он</t>
  </si>
  <si>
    <t>ж/д ул.Сызранская,8</t>
  </si>
  <si>
    <t>01.12      12ч.10м.</t>
  </si>
  <si>
    <t>01.12      14ч.05м.</t>
  </si>
  <si>
    <t>ж/д ул.Гагарина,130</t>
  </si>
  <si>
    <t>Нет света</t>
  </si>
  <si>
    <t>01.12      20ч.20м.</t>
  </si>
  <si>
    <t>01.12      23ч.00м.</t>
  </si>
  <si>
    <t>18.09.</t>
  </si>
  <si>
    <t>01.10.</t>
  </si>
  <si>
    <t>Повреждение в ТП-472</t>
  </si>
  <si>
    <t>отключена 1-я СШ в ТП-472</t>
  </si>
  <si>
    <t>ПС "Центральная" МВ яч.9</t>
  </si>
  <si>
    <t>ПС "Южная" МВ яч.110</t>
  </si>
  <si>
    <t xml:space="preserve">ЛЭП-6кВ от ТП-255 до ТП-439 </t>
  </si>
  <si>
    <t>ООО "ПИК"</t>
  </si>
  <si>
    <t>КЛ-10кВ от ТП-205 до ТП-204</t>
  </si>
  <si>
    <t>КЛ-6кВ от ТП-98 до ТП-472; кл-6кВ от РП-11 до ПС "Центральная" яч.9</t>
  </si>
  <si>
    <t>03.10.</t>
  </si>
  <si>
    <t>13.12   09ч.00м.</t>
  </si>
  <si>
    <t>13.12   10ч.00м.</t>
  </si>
  <si>
    <t>13.12   11ч.10м.</t>
  </si>
  <si>
    <t>13.12   12ч.10м.</t>
  </si>
  <si>
    <t>щ-1 р-34, щ-2 р-12</t>
  </si>
  <si>
    <t>ОАО "СМАРТС" ул.Большевистская,60</t>
  </si>
  <si>
    <t>ООО "Мордовэкспоцентр" ул.Российская,24</t>
  </si>
  <si>
    <t>Вставки при включении сгорели повторно,рубильники в ТП отключены</t>
  </si>
  <si>
    <t xml:space="preserve">Заменили Т\Т </t>
  </si>
  <si>
    <t>13.12   15ч.00м.</t>
  </si>
  <si>
    <t>13.12   15ч.30м.</t>
  </si>
  <si>
    <t>ТП-763</t>
  </si>
  <si>
    <t>13.12   16ч.42м.</t>
  </si>
  <si>
    <t>13.12   17ч.36м.</t>
  </si>
  <si>
    <t>Салон связи "Русская телефонная компания" ул.Большевистская,94</t>
  </si>
  <si>
    <t>щ-1 р-5</t>
  </si>
  <si>
    <t>13.12   19ч.10м.</t>
  </si>
  <si>
    <t>13.12   20ч.55м.</t>
  </si>
  <si>
    <t>В эл.щитовой салона связи нет одной фазы</t>
  </si>
  <si>
    <t>26.10.</t>
  </si>
  <si>
    <t>28.10.</t>
  </si>
  <si>
    <t>ж/д ул.Докучаева,21</t>
  </si>
  <si>
    <t>ж/д ул.Большевистская,94</t>
  </si>
  <si>
    <t>ж/д Энгельса,11А</t>
  </si>
  <si>
    <t>ж/д ул.Кирова 15-17</t>
  </si>
  <si>
    <t>ж/д ул.Т.Бибиной,1к.1</t>
  </si>
  <si>
    <t>ж/д Чекаевка,175</t>
  </si>
  <si>
    <t>ж/д ул.Грузинская,42</t>
  </si>
  <si>
    <t>ж/д пер.Чернышевского,1</t>
  </si>
  <si>
    <t>ж/д ул.Советская,193</t>
  </si>
  <si>
    <t>ж/д ул.Советская,220</t>
  </si>
  <si>
    <t>ж/д ул.Сахалинская,3-1</t>
  </si>
  <si>
    <t>ж/д ул.Болдина 31</t>
  </si>
  <si>
    <t>ж/д ул.Ушакова,22</t>
  </si>
  <si>
    <t>ж/д ул.Уфимская,35</t>
  </si>
  <si>
    <t>ж/д ул.Афганская,6</t>
  </si>
  <si>
    <t>29.10.</t>
  </si>
  <si>
    <t>ж/д ул.А.Невского,53</t>
  </si>
  <si>
    <t>ТП-562</t>
  </si>
  <si>
    <t>26.12. 09ч.26м.</t>
  </si>
  <si>
    <t>26.12. 11ч.16м.</t>
  </si>
  <si>
    <t>ж/д ул.Кирова,66</t>
  </si>
  <si>
    <t>26.12. 09ч.45м.</t>
  </si>
  <si>
    <t>19.11.</t>
  </si>
  <si>
    <t>ПС "С-Западная" МВ яч.204</t>
  </si>
  <si>
    <t>Вышела из строя ЛЭП-10кВ</t>
  </si>
  <si>
    <t>ЛЭП-10кВ от Р-52 до ТП-667</t>
  </si>
  <si>
    <t xml:space="preserve">РП-10 МВ яч.5 </t>
  </si>
  <si>
    <t>04.10.</t>
  </si>
  <si>
    <t>Вышела из строя ЛЭП-6кВ</t>
  </si>
  <si>
    <t>СИП 3-1х50 от Р-114 до ТП-1597</t>
  </si>
  <si>
    <t>КЛ-6кВ от ТП-101 до ТП-309</t>
  </si>
  <si>
    <t>07.12.</t>
  </si>
  <si>
    <t>РП-15 МВ яч.16</t>
  </si>
  <si>
    <t>16.12.</t>
  </si>
  <si>
    <t>ПС "ТЭЦ-1" МВ яч.11</t>
  </si>
  <si>
    <t>ТП-760</t>
  </si>
  <si>
    <t>Технологические нарушения в сетях 0,4кВ ЗАО-ТФ "ВАТТ" за 2011г.</t>
  </si>
  <si>
    <t>Наименование (адрес) потребителя</t>
  </si>
  <si>
    <t>Характер заявки</t>
  </si>
  <si>
    <t>Дата,время поступления заявки</t>
  </si>
  <si>
    <t>Причина нарушения электроснабжения</t>
  </si>
  <si>
    <t>Дата,время исполнения заявки</t>
  </si>
  <si>
    <t>Примечание</t>
  </si>
  <si>
    <t>ТП-175</t>
  </si>
  <si>
    <t>ТП-58</t>
  </si>
  <si>
    <t>ТП-233</t>
  </si>
  <si>
    <t>ТП-443</t>
  </si>
  <si>
    <t>КЛ-6кВ от ТП-68 до ТП-110</t>
  </si>
  <si>
    <t>14.01.</t>
  </si>
  <si>
    <t>17.01.</t>
  </si>
  <si>
    <t>ПС «Центральная котельная» МВ яч.12 (земля)</t>
  </si>
  <si>
    <t>11.01.</t>
  </si>
  <si>
    <t>ТП-296-ТП-396</t>
  </si>
  <si>
    <t>РП-9, яч.10</t>
  </si>
  <si>
    <t>Затоплено РУ-6кВ в ТП-157а</t>
  </si>
  <si>
    <t>ТП-157а</t>
  </si>
  <si>
    <t>РП-4, яч.8</t>
  </si>
  <si>
    <t>РП-10, яч.16</t>
  </si>
  <si>
    <t>РП-10-ТП-607</t>
  </si>
  <si>
    <t>Дирекция единого заказчика гор.округа Саранск</t>
  </si>
  <si>
    <t>ПС "Южная", яч.114</t>
  </si>
  <si>
    <t>25.01.</t>
  </si>
  <si>
    <t>РП-13, яч5</t>
  </si>
  <si>
    <t>27.01.</t>
  </si>
  <si>
    <t>МП "СаранскТеплоТранс"</t>
  </si>
  <si>
    <t>ТП-600-ТП-663</t>
  </si>
  <si>
    <t>ПС «Центральная котельная» МВ яч.24</t>
  </si>
  <si>
    <t>29.01.</t>
  </si>
  <si>
    <t>ТП-15- пс "ЦК"</t>
  </si>
  <si>
    <t>ПС "Юго-Западная", МВ яч.10</t>
  </si>
  <si>
    <t>30.01.</t>
  </si>
  <si>
    <t>ТП-377-ТП-431</t>
  </si>
  <si>
    <t>ПС "Восточная" МВ яч.8(земля)</t>
  </si>
  <si>
    <t>КЛ-6кВ от ТП-550 до ПС"Восточная" яч.8</t>
  </si>
  <si>
    <t>ТП-328</t>
  </si>
  <si>
    <t>повреждена яч.№4 на двигатель №1</t>
  </si>
  <si>
    <t>ТП-189</t>
  </si>
  <si>
    <t>03.02.</t>
  </si>
  <si>
    <t>04.02.</t>
  </si>
  <si>
    <t>09.02.</t>
  </si>
  <si>
    <t>11.02.</t>
  </si>
  <si>
    <t>12.02.</t>
  </si>
  <si>
    <t>15.02.</t>
  </si>
  <si>
    <t>17.02.</t>
  </si>
  <si>
    <t>27.02.</t>
  </si>
  <si>
    <t>04.03.</t>
  </si>
  <si>
    <t>09.03.</t>
  </si>
  <si>
    <t>ж/д ул.Фрунзе,4-1</t>
  </si>
  <si>
    <t>19.12  09ч.08м.</t>
  </si>
  <si>
    <t>19.12  10ч.15м.</t>
  </si>
  <si>
    <t>ж/д п.Ялга ул.Пионерская,31</t>
  </si>
  <si>
    <t>ТП-75</t>
  </si>
  <si>
    <t>19.12  10ч.37м.</t>
  </si>
  <si>
    <t>19.12  11ч.39м.</t>
  </si>
  <si>
    <t>13.04.</t>
  </si>
  <si>
    <t>14.04.</t>
  </si>
  <si>
    <t>ПС "Северо-Западная" МВ яч.102 (земля)</t>
  </si>
  <si>
    <t>КЛ-10кВ в ТП-344 на Т-2</t>
  </si>
  <si>
    <t>ПС "Северо-Западная" МВ яч.103 (земля)</t>
  </si>
  <si>
    <t>КЛ-10кВ от ТП-413 до ПС "С-Западная" яч.102</t>
  </si>
  <si>
    <t>27.04.</t>
  </si>
  <si>
    <t>05.05.</t>
  </si>
  <si>
    <t>04.06.</t>
  </si>
  <si>
    <t>08.06.</t>
  </si>
  <si>
    <t>10.06.</t>
  </si>
  <si>
    <t>23.06.</t>
  </si>
  <si>
    <t>02.07.</t>
  </si>
  <si>
    <t>22.07.</t>
  </si>
  <si>
    <t>03.08.</t>
  </si>
  <si>
    <t>06.08.</t>
  </si>
  <si>
    <t>07.08.</t>
  </si>
  <si>
    <t>30.08.</t>
  </si>
  <si>
    <t>01.09.</t>
  </si>
  <si>
    <t>02.09.</t>
  </si>
  <si>
    <t>12.10.</t>
  </si>
  <si>
    <t>18.10.</t>
  </si>
  <si>
    <t>21.10.</t>
  </si>
  <si>
    <t>22.10.</t>
  </si>
  <si>
    <t>25.10.</t>
  </si>
  <si>
    <t>25.11.</t>
  </si>
  <si>
    <t>26.11.</t>
  </si>
  <si>
    <t>06.12.</t>
  </si>
  <si>
    <t>ТП-427а</t>
  </si>
  <si>
    <t>14.12.</t>
  </si>
  <si>
    <t>20.12.</t>
  </si>
  <si>
    <t>ПС "Юго-Западная", МВ яч.44</t>
  </si>
  <si>
    <t>ТП-575-пс"Юго-Западная" яч.44</t>
  </si>
  <si>
    <t>МП "Саранскводоканал"</t>
  </si>
  <si>
    <t>ТП-108-ТП-725</t>
  </si>
  <si>
    <t>ПС "Рабочая" МВ яч.8</t>
  </si>
  <si>
    <t>Отключение кабеля ТП-50</t>
  </si>
  <si>
    <t>ОАО "Мордовпромстрой</t>
  </si>
  <si>
    <t>ТП-50-ТП-1050</t>
  </si>
  <si>
    <t>ПС "Центральная" МВ яч.6 (земля,без откл)</t>
  </si>
  <si>
    <t>07.02.</t>
  </si>
  <si>
    <t>ПС "Литейщик" МВ яч.14</t>
  </si>
  <si>
    <t>Кошка на СШ</t>
  </si>
  <si>
    <t>ж/д с.Моностырск, ул.Кооперативная,11</t>
  </si>
  <si>
    <t>ж/д с.Моностырск, ул.Нагорная,17</t>
  </si>
  <si>
    <t>09.12    09ч.40м.</t>
  </si>
  <si>
    <t>09.12    10ч.35м.</t>
  </si>
  <si>
    <t>ж/д ул.Безбородова,20</t>
  </si>
  <si>
    <t>09.12   11ч.43м.</t>
  </si>
  <si>
    <t>Повреждение КЛ</t>
  </si>
  <si>
    <t>Пролетарское ЖРСУ,пр.60 лет Октября,36</t>
  </si>
  <si>
    <t>09.12   12ч.20м.</t>
  </si>
  <si>
    <t>Сгорели 3вставки;щ-2,р-2 отключен</t>
  </si>
  <si>
    <t>Сообщено-директору Бутейкину</t>
  </si>
  <si>
    <t>09.12   13ч.50м.</t>
  </si>
  <si>
    <t>10.12   10ч.15м.</t>
  </si>
  <si>
    <t>Провис провода</t>
  </si>
  <si>
    <t>09.12   13ч.15м.</t>
  </si>
  <si>
    <t>Устранен провода</t>
  </si>
  <si>
    <t>09.12   14ч.05м.</t>
  </si>
  <si>
    <t>09.12   15ч.10м.</t>
  </si>
  <si>
    <t>Отключолся авт.№5</t>
  </si>
  <si>
    <t>09.12   15ч.50м.</t>
  </si>
  <si>
    <t>Прачечная, ул.Пролетарская,36А</t>
  </si>
  <si>
    <t>09.12   15ч.30м.</t>
  </si>
  <si>
    <t>09.12   16ч.20м.</t>
  </si>
  <si>
    <t>09.12   15ч.40м.</t>
  </si>
  <si>
    <t>Повреждение в э/щитовой ж/д; заменен вводной рубильник</t>
  </si>
  <si>
    <t>09.12   21ч.00м.</t>
  </si>
  <si>
    <t>ДУ №19</t>
  </si>
  <si>
    <t>09.12   19ч.25м.</t>
  </si>
  <si>
    <t>Схлест устранен</t>
  </si>
  <si>
    <t>09.12   21ч.30м.</t>
  </si>
  <si>
    <t>10.12   12ч.01м.</t>
  </si>
  <si>
    <t>Поврежденный КЛ включен на 2 фазы</t>
  </si>
  <si>
    <t>10.12   14ч.35м.</t>
  </si>
  <si>
    <t>М-н "Магнит", пр.50 лет Октября 15</t>
  </si>
  <si>
    <t>10.12   12ч.30м.</t>
  </si>
  <si>
    <t>10.12   16ч.18м.</t>
  </si>
  <si>
    <t>Сообщено-директору Балахниной</t>
  </si>
  <si>
    <t>Провис СИП в первом пролете</t>
  </si>
  <si>
    <t>Отключолся авттомат на опоре</t>
  </si>
  <si>
    <t>11.12   09ч.28м.</t>
  </si>
  <si>
    <t>11.12   10ч.35м.</t>
  </si>
  <si>
    <t>ТП-768</t>
  </si>
  <si>
    <t>11.12   10ч.10м.</t>
  </si>
  <si>
    <t>11.12   11ч.09м.</t>
  </si>
  <si>
    <t>11.12   12ч.28м.</t>
  </si>
  <si>
    <t>11.12   13ч.45м.</t>
  </si>
  <si>
    <t>11.12   16ч.15м.</t>
  </si>
  <si>
    <t>11.12   16ч.52м.</t>
  </si>
  <si>
    <t>11.12   16ч.17м.</t>
  </si>
  <si>
    <t>Повреждение в счетчике</t>
  </si>
  <si>
    <t>11.12   17ч.07м.</t>
  </si>
  <si>
    <t>11.12   18ч.35м.</t>
  </si>
  <si>
    <t>11.12   20ч.05м.</t>
  </si>
  <si>
    <t>Низкое напряжение</t>
  </si>
  <si>
    <t>11.12   20ч.01м.</t>
  </si>
  <si>
    <t>Напряжение в норме</t>
  </si>
  <si>
    <t>11.12   20ч.46м.</t>
  </si>
  <si>
    <t>РП-16 МВ яч.7</t>
  </si>
  <si>
    <t>КЛ-6кВ от ТП-607 до РП-10 яч.16</t>
  </si>
  <si>
    <t>ЛЭП-6кВ от 392 до ТП-188</t>
  </si>
  <si>
    <t>ПС "Тэц-2" МВ яч.2</t>
  </si>
  <si>
    <t>ТП-328-Тэц-2</t>
  </si>
  <si>
    <t>ПС "С-Западная" МВ яч.408</t>
  </si>
  <si>
    <t>Повреждение в ТП-648 в РУ-0,4кВ</t>
  </si>
  <si>
    <t>ТП-648</t>
  </si>
  <si>
    <t>01.03.</t>
  </si>
  <si>
    <t>ТП-291 МВ яч.15</t>
  </si>
  <si>
    <t>РП-14 МВ яч.12</t>
  </si>
  <si>
    <t>11.12   22ч.03м.</t>
  </si>
  <si>
    <t>РВО оп.№1 у ТП-188</t>
  </si>
  <si>
    <t>26.04.</t>
  </si>
  <si>
    <t>ПС "Восточная" МВ яч.10</t>
  </si>
  <si>
    <t>КЛ-6кВ от ТП-367 до ТП-669</t>
  </si>
  <si>
    <t>КЛ-6кВ от ТП-607 до РП-10 яч.14</t>
  </si>
  <si>
    <t>20.12  16ч.45м.</t>
  </si>
  <si>
    <t>пл.Маяковского,8</t>
  </si>
  <si>
    <t>Р-1</t>
  </si>
  <si>
    <t>20.12  15ч.30м.</t>
  </si>
  <si>
    <t>Гаражи ул.Красная</t>
  </si>
  <si>
    <t>ТП-547</t>
  </si>
  <si>
    <t>щ2 р-4</t>
  </si>
  <si>
    <t>Отключен р.4 щ-2 в ТП-547</t>
  </si>
  <si>
    <t>20.12  18ч.13м.</t>
  </si>
  <si>
    <t>ГО "Невский"</t>
  </si>
  <si>
    <t>ж/д Титова,112</t>
  </si>
  <si>
    <t>ТП-36</t>
  </si>
  <si>
    <t>Обрыв "0" провода на вводе</t>
  </si>
  <si>
    <t>23.05.</t>
  </si>
  <si>
    <t>16.12  09ч.50м.</t>
  </si>
  <si>
    <t>ж/д с.Николаевка,  ул.Первомайская,43</t>
  </si>
  <si>
    <t>Слабый контакт в счетчике</t>
  </si>
  <si>
    <t>16.12  10ч.10м.</t>
  </si>
  <si>
    <t>16.12  10ч.36м.</t>
  </si>
  <si>
    <t>28.05.</t>
  </si>
  <si>
    <t>30.05.</t>
  </si>
  <si>
    <t>РП-4 МВ яч.8</t>
  </si>
  <si>
    <t>27.06.</t>
  </si>
  <si>
    <t>04.07.</t>
  </si>
  <si>
    <t>18.07.</t>
  </si>
  <si>
    <t>08.08.</t>
  </si>
  <si>
    <t>14.08.</t>
  </si>
  <si>
    <t>Аварийное отключение ввода №2 ПС "Литейщик"</t>
  </si>
  <si>
    <t>ЛЭП-10кВ</t>
  </si>
  <si>
    <t>29.08.</t>
  </si>
  <si>
    <t>14.09.</t>
  </si>
  <si>
    <t>РП-15 МВ яч.5</t>
  </si>
  <si>
    <t>Заменен изолятор</t>
  </si>
  <si>
    <t>оп.№47 от ПКУЭ 0087 до ТП-462 яч.14</t>
  </si>
  <si>
    <t>28.11.</t>
  </si>
  <si>
    <t>ПС "Северная" МВ яч.14</t>
  </si>
  <si>
    <t>РП-4-пс "Северная" яч.14</t>
  </si>
  <si>
    <r>
      <t>Недоотпуск эл. энергии,    кВт</t>
    </r>
    <r>
      <rPr>
        <b/>
        <vertAlign val="subscript"/>
        <sz val="12"/>
        <rFont val="Times New Roman"/>
        <family val="1"/>
      </rPr>
      <t>*</t>
    </r>
    <r>
      <rPr>
        <b/>
        <sz val="12"/>
        <rFont val="Times New Roman"/>
        <family val="1"/>
      </rPr>
      <t>ч</t>
    </r>
  </si>
  <si>
    <t>РП-15 МВ яч.17,16</t>
  </si>
  <si>
    <t>22.11.</t>
  </si>
  <si>
    <t>КЛ-6кВ от ТП-573 до РП-15 яч.17</t>
  </si>
  <si>
    <t>Продолжительность прекращения подачи эл.энергии,       час</t>
  </si>
  <si>
    <t>РП-4 МВ яч.3</t>
  </si>
  <si>
    <t>ПС "ТЭЦ-2" МВ яч.2</t>
  </si>
  <si>
    <t>17.09.</t>
  </si>
  <si>
    <t>КЛ-6кВ от ТП-328 до ПС "ТЭЦ-2" яч.2</t>
  </si>
  <si>
    <t>ОАО "Мордовспецстрой"</t>
  </si>
  <si>
    <t>ж/д ул.Кооперативная,27</t>
  </si>
  <si>
    <t>ТП-191</t>
  </si>
  <si>
    <t>ж/д ул.Миронова,2</t>
  </si>
  <si>
    <t>ТП-558</t>
  </si>
  <si>
    <t>щ-1 р-7, щ-2 р-3</t>
  </si>
  <si>
    <t>ж/д с.Николаевка,ул.Мичурина,54</t>
  </si>
  <si>
    <t>20.12. 13ч.05м.</t>
  </si>
  <si>
    <t>20.12. 13ч.50м.</t>
  </si>
  <si>
    <t>20.12. 17ч.50м.</t>
  </si>
  <si>
    <t>20.12. 17ч.18м.</t>
  </si>
  <si>
    <t>20.12. 23ч.05м.</t>
  </si>
  <si>
    <t>21.12. 16ч.18м.</t>
  </si>
  <si>
    <t>21.12. 18ч.35м.</t>
  </si>
  <si>
    <t>21.12. 18ч.48м.</t>
  </si>
  <si>
    <t>22.12. 07ч.25м.</t>
  </si>
  <si>
    <t>22.12. 17ч.50м.</t>
  </si>
  <si>
    <t>22.12. 18ч.25м.</t>
  </si>
  <si>
    <t>23.12. 08ч.55м.</t>
  </si>
  <si>
    <t>23.12. 09ч.45м.</t>
  </si>
  <si>
    <t>23.12. 16ч.17м.</t>
  </si>
  <si>
    <t>20.12. 17ч.40м.</t>
  </si>
  <si>
    <t>20.12. 23ч.58м.</t>
  </si>
  <si>
    <t>21.12. 17ч.25м.</t>
  </si>
  <si>
    <t>21.12. 19ч.45м.</t>
  </si>
  <si>
    <t>22.12. 12ч.00м.</t>
  </si>
  <si>
    <t>22.12. 23ч.00м.</t>
  </si>
  <si>
    <t>22.12. 18ч.48м.</t>
  </si>
  <si>
    <t>23.12. 09ч.35м.</t>
  </si>
  <si>
    <t>24.12. 09ч.50м.</t>
  </si>
  <si>
    <t>23.12. 17ч.10м.</t>
  </si>
  <si>
    <t>23.12. 17ч.58м.</t>
  </si>
  <si>
    <t>23.12. 18ч.39м.</t>
  </si>
  <si>
    <t>ж/д с. Монастырск, ул.Набережная,1а</t>
  </si>
  <si>
    <t>щ-1 р-3</t>
  </si>
  <si>
    <t>24.12. 23ч.27м.</t>
  </si>
  <si>
    <t>Сгорела баня</t>
  </si>
  <si>
    <t>25.12. 00ч.10м.</t>
  </si>
  <si>
    <t>ж/д ул.Энергетическая,24</t>
  </si>
  <si>
    <t>25.12. 17ч.05м.</t>
  </si>
  <si>
    <t>25.12. 17ч.40м.</t>
  </si>
  <si>
    <t>ж/д ул.Дальняя,12</t>
  </si>
  <si>
    <t>25.12. 18ч.45м.</t>
  </si>
  <si>
    <t>25.12. 20ч.03м.</t>
  </si>
  <si>
    <t>ж/д ул.Котовского,22</t>
  </si>
  <si>
    <t>25.12. 18ч.55м.</t>
  </si>
  <si>
    <t>Заменил вставку</t>
  </si>
  <si>
    <t>25.12. 20ч.00м.</t>
  </si>
  <si>
    <t>ж/д  пр.50 лет Октября,15</t>
  </si>
  <si>
    <t>25.12. 20ч.30м.</t>
  </si>
  <si>
    <t>ж/д ул.Московская,42</t>
  </si>
  <si>
    <t>ТП-712</t>
  </si>
  <si>
    <t>25.12. 20ч.07м.</t>
  </si>
  <si>
    <t>Был отключен вводной рубильник в щитовой дома</t>
  </si>
  <si>
    <t>Включили аварийная служба Ленин.р-она</t>
  </si>
  <si>
    <t>25.12. 21ч.05м.</t>
  </si>
  <si>
    <t>06.05.</t>
  </si>
  <si>
    <t>РП-11 МВ яч 7,9</t>
  </si>
  <si>
    <t>КЛ-6кВ от ТП-17 до РП-11 яч.7</t>
  </si>
  <si>
    <t>ПС "Северная" МВ яч.59</t>
  </si>
  <si>
    <t>27.12.</t>
  </si>
  <si>
    <t>КЛ-6кВ от ТП-72 до ПС "Северная" яч.59</t>
  </si>
  <si>
    <t>28.12.</t>
  </si>
  <si>
    <t>КЛ-6кВ от ТП-210 до ПС "Северная" яч.14</t>
  </si>
  <si>
    <t>ж/д ул.Центральная,5</t>
  </si>
  <si>
    <t>27.12. 12ч.15м.</t>
  </si>
  <si>
    <t>Отключился автомат на опоре</t>
  </si>
  <si>
    <t>27.12. 13ч.02м.</t>
  </si>
  <si>
    <t>ж/д ул.Дзержинского,24</t>
  </si>
  <si>
    <t>ТП-508</t>
  </si>
  <si>
    <t>27.12. 13ч.50м.</t>
  </si>
  <si>
    <t>27.12. 14ч.40м.</t>
  </si>
  <si>
    <t>ж/д ул.Мокшанская,29</t>
  </si>
  <si>
    <t>ТП-6</t>
  </si>
  <si>
    <t>27.12. 14ч.30м.</t>
  </si>
  <si>
    <t>27.12. 15ч.20м.</t>
  </si>
  <si>
    <t>ж/д ул.Садовая,23</t>
  </si>
  <si>
    <t>27.12. 15ч.05м.</t>
  </si>
  <si>
    <t>В доме "U"-200В ; в ТП-8 р-1 "U"-217, 230, 233В; "I"-50, 6, 60А</t>
  </si>
  <si>
    <t>27.12. 16ч.24м.</t>
  </si>
  <si>
    <t>ж/д ул.Чернобыльская,5</t>
  </si>
  <si>
    <t>ТП-771</t>
  </si>
  <si>
    <t>Завышенное "U"</t>
  </si>
  <si>
    <t>27.12. 16ч.30м.</t>
  </si>
  <si>
    <t xml:space="preserve">В доме "U"-244, 240, 242В </t>
  </si>
  <si>
    <t>27.12. 17ч.10м.</t>
  </si>
  <si>
    <t>Передано в третий  экспл. р-он</t>
  </si>
  <si>
    <t>ж/д ул.Московская,55</t>
  </si>
  <si>
    <t>27.12. 18ч.30м.</t>
  </si>
  <si>
    <t>27.12. 20ч.01м.</t>
  </si>
  <si>
    <t>ж/д ул.Лазо,10-1</t>
  </si>
  <si>
    <t>ТП-408</t>
  </si>
  <si>
    <t>28.12. 01ч.10м.</t>
  </si>
  <si>
    <t>28.12. 13ч.00м.</t>
  </si>
  <si>
    <t>ж/д ул.Титова,26</t>
  </si>
  <si>
    <t>ТП-55</t>
  </si>
  <si>
    <t>Сход снега (обрыв)</t>
  </si>
  <si>
    <t>28.12. 06ч.41м.</t>
  </si>
  <si>
    <t>28.12. 11ч.02м.</t>
  </si>
  <si>
    <t>ж/д ул.Горная,15</t>
  </si>
  <si>
    <t>28.12. 07ч.20м.</t>
  </si>
  <si>
    <t>28.12. 07ч.55м.</t>
  </si>
  <si>
    <t>ж/ с.Николаевка ул.Железнодорожная,10</t>
  </si>
  <si>
    <t>ТП-255</t>
  </si>
  <si>
    <t>28.12. 08ч.45м.</t>
  </si>
  <si>
    <t>28.12. 09ч.30м.</t>
  </si>
  <si>
    <t>ж/д ул.Гагарина,14</t>
  </si>
  <si>
    <t>28.12. 08ч.52м.</t>
  </si>
  <si>
    <t>28.12. 10ч.58м.</t>
  </si>
  <si>
    <t>ж/д с.Николаевка ул.Октябрьская,23</t>
  </si>
  <si>
    <t>28.12. 10ч.50м.</t>
  </si>
  <si>
    <t>Необходимо заменить проводку от ввода до ПУ</t>
  </si>
  <si>
    <t>28.12. 14ч.50м.</t>
  </si>
  <si>
    <t>Сообщено хозяину</t>
  </si>
  <si>
    <t>ж/д ул.Фурманова,18</t>
  </si>
  <si>
    <t>28.12. 11ч.52м.</t>
  </si>
  <si>
    <t>28.12. 14ч.35м.</t>
  </si>
  <si>
    <t>ж/д ул.А.Невского,28-1</t>
  </si>
  <si>
    <t>ТП-5</t>
  </si>
  <si>
    <t>28.12. 13ч.20м.</t>
  </si>
  <si>
    <t>28.12. 14ч.25м.</t>
  </si>
  <si>
    <t>ж/д ул.Николаева,72</t>
  </si>
  <si>
    <t>28.12. 13ч.50м.</t>
  </si>
  <si>
    <t>28.12. 14ч.15м.</t>
  </si>
  <si>
    <t>ж/д ул.Т.Бибиной,4</t>
  </si>
  <si>
    <t>28.12. 14ч.20м.</t>
  </si>
  <si>
    <t>28.12. 15ч.50м.</t>
  </si>
  <si>
    <t>ж/д с.Монастырск ул.Нагорная,31</t>
  </si>
  <si>
    <t>28.12. 15ч.18м.</t>
  </si>
  <si>
    <t>28.12. 17ч.00м.</t>
  </si>
  <si>
    <t>ж/д Чекаевка,13</t>
  </si>
  <si>
    <t>28.12. 15ч.53м.</t>
  </si>
  <si>
    <t>28.12. 17ч.16м.</t>
  </si>
  <si>
    <t>28.12. 16ч.20м.</t>
  </si>
  <si>
    <t>28.12. 17ч.15м.</t>
  </si>
  <si>
    <t>ж/д ул.Волглградская,187</t>
  </si>
  <si>
    <t>ТП-784</t>
  </si>
  <si>
    <t>28.12. 16ч.40м.</t>
  </si>
  <si>
    <t>28.12. 17ч.33м.</t>
  </si>
  <si>
    <t>ж/д ул.Тимирязева,40</t>
  </si>
  <si>
    <t>28.12. 16ч.45м.</t>
  </si>
  <si>
    <t xml:space="preserve">Перезаделали ввод временно;необходимо заменить проводку </t>
  </si>
  <si>
    <t>28.12. 18ч.05м.</t>
  </si>
  <si>
    <t>ж/д ул.Куйбышева,50</t>
  </si>
  <si>
    <t>28.12. 16ч.53м.</t>
  </si>
  <si>
    <t>28.12. 17ч.58м.</t>
  </si>
  <si>
    <t>ж/д ул.Московская,129</t>
  </si>
  <si>
    <t>Провис провод связи</t>
  </si>
  <si>
    <t>28.12. 18ч.25м.</t>
  </si>
  <si>
    <t>ж/д п.Добровольный ул.Лесная,8</t>
  </si>
  <si>
    <t>ТП-182</t>
  </si>
  <si>
    <t>28.12. 18ч.20м.</t>
  </si>
  <si>
    <t>28.12. 19ч.48м.</t>
  </si>
  <si>
    <t>ж/д ул.Тимирязява,42</t>
  </si>
  <si>
    <t>Моргает свет</t>
  </si>
  <si>
    <t>28.12. 18ч.55м.</t>
  </si>
  <si>
    <t>ж/д ул.Институтская,26</t>
  </si>
  <si>
    <t>Р-7</t>
  </si>
  <si>
    <t>28.12. 18ч.45м.</t>
  </si>
  <si>
    <t>Заменил вставку на доп.рубильнике на опоре</t>
  </si>
  <si>
    <t>29.12. 07ч.55м.</t>
  </si>
  <si>
    <t>ж/д ул.Николаева,86-2</t>
  </si>
  <si>
    <t>28.12. 19ч.35м.</t>
  </si>
  <si>
    <t>Искрят провода проведенные по карнизу (отключили)</t>
  </si>
  <si>
    <t>28.12. 20ч.10м.</t>
  </si>
  <si>
    <t>ж/д ул.Волгоградская,155</t>
  </si>
  <si>
    <t>28.12. 19ч.58м.</t>
  </si>
  <si>
    <t>28.12. 20ч.25м.</t>
  </si>
  <si>
    <t>ж/д ул.Кавказская,40</t>
  </si>
  <si>
    <t>щ-2 р-6</t>
  </si>
  <si>
    <t>28.12. 20ч.08м.</t>
  </si>
  <si>
    <t>28.12. 20ч.50м.</t>
  </si>
  <si>
    <t>ж/д ул.Сызранская,2</t>
  </si>
  <si>
    <t>28.12. 20ч.20м.</t>
  </si>
  <si>
    <t>28.12. 20ч.49м.</t>
  </si>
  <si>
    <t>ул.Московская угол ул.А.Невского</t>
  </si>
  <si>
    <t>29.12. 04ч.20м.</t>
  </si>
  <si>
    <t>Обрыв  фазного линейного  провода</t>
  </si>
  <si>
    <t>29.12. 08ч.10м.</t>
  </si>
  <si>
    <t>ж/д ул.Евсеьева,32</t>
  </si>
  <si>
    <t>29.12. 07ч.00м.</t>
  </si>
  <si>
    <t>У.О.</t>
  </si>
  <si>
    <t>ТП-260</t>
  </si>
  <si>
    <t>Нет 2-х фаз</t>
  </si>
  <si>
    <t>29.12. 10ч.25м.</t>
  </si>
  <si>
    <t>29.12. 11ч.10м.</t>
  </si>
  <si>
    <t>Сообщено в МП "Горсвет"</t>
  </si>
  <si>
    <t>ж/д ул.П.Морозова,29</t>
  </si>
  <si>
    <t>Р-11</t>
  </si>
  <si>
    <t>29.12. 16ч.15м.</t>
  </si>
  <si>
    <t>29.12. 16ч.40м.</t>
  </si>
  <si>
    <t>ж/д ул.К.Либкнехта,2</t>
  </si>
  <si>
    <t>30.12. 11ч.00м.</t>
  </si>
  <si>
    <t>Заменил изолятор на вводе</t>
  </si>
  <si>
    <t>30.12. 12ч.30м.</t>
  </si>
  <si>
    <t>ж/д п.Пушкино,ул.Пушкина,58</t>
  </si>
  <si>
    <t>30.12. 20ч.40м.</t>
  </si>
  <si>
    <t>30.12. 21ч.10м.</t>
  </si>
  <si>
    <t>ж/д пр.50лет Октября,34</t>
  </si>
  <si>
    <t>ТП-273</t>
  </si>
  <si>
    <t>31.12. 07ч.15м.</t>
  </si>
  <si>
    <t>31.12. 07ч.53м.</t>
  </si>
  <si>
    <t>ж/д ул.Светотехников,4</t>
  </si>
  <si>
    <t>ТП-34</t>
  </si>
  <si>
    <t>31.12. 19ч.05м.</t>
  </si>
  <si>
    <t>31.12. 20ч.48м.</t>
  </si>
  <si>
    <t>ж/д ул.Ворошилова,63</t>
  </si>
  <si>
    <t>Р-8</t>
  </si>
  <si>
    <t>31.12. 20ч.10м.</t>
  </si>
  <si>
    <t>31.12. 20ч.45м.</t>
  </si>
  <si>
    <t>Вышла из строя ЛЭП-6кВ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</si>
</sst>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workbookViewId="0" topLeftCell="A1">
      <pane ySplit="4" topLeftCell="BM52" activePane="bottomLeft" state="frozen"/>
      <selection pane="topLeft" activeCell="A1" sqref="A1"/>
      <selection pane="bottomLeft" activeCell="E105" sqref="E105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11.421875" style="0" customWidth="1"/>
    <col min="4" max="4" width="16.140625" style="0" customWidth="1"/>
    <col min="5" max="5" width="20.57421875" style="0" customWidth="1"/>
    <col min="6" max="6" width="16.421875" style="0" customWidth="1"/>
    <col min="7" max="7" width="31.00390625" style="0" customWidth="1"/>
    <col min="8" max="8" width="15.8515625" style="0" customWidth="1"/>
    <col min="9" max="9" width="22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20.25" customHeight="1">
      <c r="A1" s="33" t="s">
        <v>804</v>
      </c>
      <c r="B1" s="34"/>
      <c r="C1" s="34"/>
      <c r="D1" s="34"/>
      <c r="E1" s="34"/>
      <c r="F1" s="34"/>
      <c r="G1" s="34"/>
      <c r="H1" s="34"/>
      <c r="I1" s="35"/>
      <c r="J1" s="3"/>
      <c r="K1" s="3"/>
      <c r="L1" s="3"/>
      <c r="M1" s="3"/>
      <c r="N1" s="1"/>
    </row>
    <row r="2" spans="1:14" ht="6.75" customHeight="1" thickBot="1">
      <c r="A2" s="36"/>
      <c r="B2" s="37"/>
      <c r="C2" s="37"/>
      <c r="D2" s="37"/>
      <c r="E2" s="37"/>
      <c r="F2" s="37"/>
      <c r="G2" s="37"/>
      <c r="H2" s="37"/>
      <c r="I2" s="38"/>
      <c r="J2" s="3"/>
      <c r="K2" s="3"/>
      <c r="L2" s="3"/>
      <c r="M2" s="3"/>
      <c r="N2" s="1"/>
    </row>
    <row r="3" spans="1:14" ht="49.5" customHeight="1" thickBot="1">
      <c r="A3" s="26" t="s">
        <v>341</v>
      </c>
      <c r="B3" s="26" t="s">
        <v>805</v>
      </c>
      <c r="C3" s="26" t="s">
        <v>662</v>
      </c>
      <c r="D3" s="26" t="s">
        <v>663</v>
      </c>
      <c r="E3" s="26" t="s">
        <v>806</v>
      </c>
      <c r="F3" s="27" t="s">
        <v>807</v>
      </c>
      <c r="G3" s="27" t="s">
        <v>808</v>
      </c>
      <c r="H3" s="26" t="s">
        <v>809</v>
      </c>
      <c r="I3" s="26" t="s">
        <v>810</v>
      </c>
      <c r="N3" s="1"/>
    </row>
    <row r="4" spans="1:9" ht="16.5" thickBot="1">
      <c r="A4" s="28">
        <v>1</v>
      </c>
      <c r="B4" s="29">
        <v>2</v>
      </c>
      <c r="C4" s="29">
        <v>3</v>
      </c>
      <c r="D4" s="29"/>
      <c r="E4" s="29">
        <v>4</v>
      </c>
      <c r="F4" s="29">
        <v>5</v>
      </c>
      <c r="G4" s="29">
        <v>6</v>
      </c>
      <c r="H4" s="29">
        <v>7</v>
      </c>
      <c r="I4" s="29">
        <v>8</v>
      </c>
    </row>
    <row r="5" spans="1:10" ht="25.5" customHeight="1" thickBot="1">
      <c r="A5" s="2">
        <v>1</v>
      </c>
      <c r="B5" s="12" t="s">
        <v>724</v>
      </c>
      <c r="C5" s="12" t="s">
        <v>485</v>
      </c>
      <c r="D5" s="9" t="s">
        <v>664</v>
      </c>
      <c r="E5" s="12" t="s">
        <v>725</v>
      </c>
      <c r="F5" s="10" t="s">
        <v>726</v>
      </c>
      <c r="G5" s="12"/>
      <c r="H5" s="10" t="s">
        <v>727</v>
      </c>
      <c r="I5" s="11" t="s">
        <v>728</v>
      </c>
      <c r="J5">
        <v>22</v>
      </c>
    </row>
    <row r="6" spans="1:10" ht="25.5" customHeight="1" thickBot="1">
      <c r="A6" s="2">
        <f aca="true" t="shared" si="0" ref="A6:A21">A5+1</f>
        <v>2</v>
      </c>
      <c r="B6" s="12" t="s">
        <v>729</v>
      </c>
      <c r="C6" s="12" t="s">
        <v>559</v>
      </c>
      <c r="D6" s="9" t="s">
        <v>666</v>
      </c>
      <c r="E6" s="12" t="s">
        <v>725</v>
      </c>
      <c r="F6" s="10" t="s">
        <v>730</v>
      </c>
      <c r="G6" s="12"/>
      <c r="H6" s="10" t="s">
        <v>731</v>
      </c>
      <c r="I6" s="11" t="s">
        <v>728</v>
      </c>
      <c r="J6">
        <v>13</v>
      </c>
    </row>
    <row r="7" spans="1:10" ht="16.5" thickBot="1">
      <c r="A7" s="2">
        <f t="shared" si="0"/>
        <v>3</v>
      </c>
      <c r="B7" s="12" t="s">
        <v>732</v>
      </c>
      <c r="C7" s="12" t="s">
        <v>561</v>
      </c>
      <c r="D7" s="9" t="s">
        <v>665</v>
      </c>
      <c r="E7" s="12" t="s">
        <v>733</v>
      </c>
      <c r="F7" s="10" t="s">
        <v>734</v>
      </c>
      <c r="G7" s="12" t="s">
        <v>579</v>
      </c>
      <c r="H7" s="10" t="s">
        <v>735</v>
      </c>
      <c r="I7" s="11"/>
      <c r="J7">
        <v>11</v>
      </c>
    </row>
    <row r="8" spans="1:10" ht="16.5" customHeight="1" thickBot="1">
      <c r="A8" s="2">
        <f t="shared" si="0"/>
        <v>4</v>
      </c>
      <c r="B8" s="12" t="s">
        <v>572</v>
      </c>
      <c r="C8" s="12" t="s">
        <v>560</v>
      </c>
      <c r="D8" s="9" t="s">
        <v>667</v>
      </c>
      <c r="E8" s="12" t="s">
        <v>573</v>
      </c>
      <c r="F8" s="10" t="s">
        <v>574</v>
      </c>
      <c r="G8" s="12" t="s">
        <v>580</v>
      </c>
      <c r="H8" s="10" t="s">
        <v>575</v>
      </c>
      <c r="I8" s="11"/>
      <c r="J8">
        <v>8</v>
      </c>
    </row>
    <row r="9" spans="1:10" ht="16.5" thickBot="1">
      <c r="A9" s="2">
        <f t="shared" si="0"/>
        <v>5</v>
      </c>
      <c r="B9" s="12" t="s">
        <v>576</v>
      </c>
      <c r="C9" s="12" t="s">
        <v>697</v>
      </c>
      <c r="D9" s="9" t="s">
        <v>668</v>
      </c>
      <c r="E9" s="12" t="s">
        <v>733</v>
      </c>
      <c r="F9" s="10" t="s">
        <v>577</v>
      </c>
      <c r="G9" s="12" t="s">
        <v>581</v>
      </c>
      <c r="H9" s="10" t="s">
        <v>578</v>
      </c>
      <c r="I9" s="11"/>
      <c r="J9">
        <v>3</v>
      </c>
    </row>
    <row r="10" spans="1:10" ht="26.25" customHeight="1" thickBot="1">
      <c r="A10" s="2">
        <f t="shared" si="0"/>
        <v>6</v>
      </c>
      <c r="B10" s="12" t="s">
        <v>582</v>
      </c>
      <c r="C10" s="12" t="s">
        <v>611</v>
      </c>
      <c r="D10" s="9" t="s">
        <v>669</v>
      </c>
      <c r="E10" s="12" t="s">
        <v>583</v>
      </c>
      <c r="F10" s="10" t="s">
        <v>584</v>
      </c>
      <c r="G10" s="12" t="s">
        <v>586</v>
      </c>
      <c r="H10" s="10" t="s">
        <v>585</v>
      </c>
      <c r="I10" s="11"/>
      <c r="J10">
        <v>6</v>
      </c>
    </row>
    <row r="11" spans="1:10" ht="39" thickBot="1">
      <c r="A11" s="2">
        <f t="shared" si="0"/>
        <v>7</v>
      </c>
      <c r="B11" s="12" t="s">
        <v>587</v>
      </c>
      <c r="C11" s="12" t="s">
        <v>491</v>
      </c>
      <c r="D11" s="9" t="s">
        <v>670</v>
      </c>
      <c r="E11" s="12" t="s">
        <v>733</v>
      </c>
      <c r="F11" s="10" t="s">
        <v>588</v>
      </c>
      <c r="G11" s="12" t="s">
        <v>590</v>
      </c>
      <c r="H11" s="10" t="s">
        <v>589</v>
      </c>
      <c r="I11" s="11"/>
      <c r="J11">
        <v>5</v>
      </c>
    </row>
    <row r="12" spans="1:10" ht="26.25" thickBot="1">
      <c r="A12" s="2">
        <f t="shared" si="0"/>
        <v>8</v>
      </c>
      <c r="B12" s="12" t="s">
        <v>591</v>
      </c>
      <c r="C12" s="12" t="s">
        <v>698</v>
      </c>
      <c r="D12" s="9" t="s">
        <v>671</v>
      </c>
      <c r="E12" s="12" t="s">
        <v>583</v>
      </c>
      <c r="F12" s="10" t="s">
        <v>592</v>
      </c>
      <c r="G12" s="12" t="s">
        <v>593</v>
      </c>
      <c r="H12" s="10" t="s">
        <v>594</v>
      </c>
      <c r="I12" s="11"/>
      <c r="J12">
        <v>7</v>
      </c>
    </row>
    <row r="13" spans="1:10" ht="16.5" thickBot="1">
      <c r="A13" s="2">
        <f t="shared" si="0"/>
        <v>9</v>
      </c>
      <c r="B13" s="12" t="s">
        <v>595</v>
      </c>
      <c r="C13" s="12" t="s">
        <v>699</v>
      </c>
      <c r="D13" s="9" t="s">
        <v>671</v>
      </c>
      <c r="E13" s="12" t="s">
        <v>733</v>
      </c>
      <c r="F13" s="10" t="s">
        <v>596</v>
      </c>
      <c r="G13" s="12" t="s">
        <v>597</v>
      </c>
      <c r="H13" s="10" t="s">
        <v>598</v>
      </c>
      <c r="I13" s="11"/>
      <c r="J13">
        <v>4</v>
      </c>
    </row>
    <row r="14" spans="1:10" ht="16.5" thickBot="1">
      <c r="A14" s="2">
        <f t="shared" si="0"/>
        <v>10</v>
      </c>
      <c r="B14" s="12" t="s">
        <v>599</v>
      </c>
      <c r="C14" s="12" t="s">
        <v>672</v>
      </c>
      <c r="D14" s="9" t="s">
        <v>667</v>
      </c>
      <c r="E14" s="12" t="s">
        <v>733</v>
      </c>
      <c r="F14" s="10" t="s">
        <v>600</v>
      </c>
      <c r="G14" s="12" t="s">
        <v>602</v>
      </c>
      <c r="H14" s="10" t="s">
        <v>601</v>
      </c>
      <c r="I14" s="11"/>
      <c r="J14">
        <v>13</v>
      </c>
    </row>
    <row r="15" spans="1:10" ht="16.5" thickBot="1">
      <c r="A15" s="2">
        <f t="shared" si="0"/>
        <v>11</v>
      </c>
      <c r="B15" s="12" t="s">
        <v>599</v>
      </c>
      <c r="C15" s="12" t="s">
        <v>672</v>
      </c>
      <c r="D15" s="9" t="s">
        <v>667</v>
      </c>
      <c r="E15" s="12" t="s">
        <v>733</v>
      </c>
      <c r="F15" s="10" t="s">
        <v>603</v>
      </c>
      <c r="G15" s="12" t="s">
        <v>581</v>
      </c>
      <c r="H15" s="10" t="s">
        <v>604</v>
      </c>
      <c r="I15" s="15"/>
      <c r="J15">
        <v>8</v>
      </c>
    </row>
    <row r="16" spans="1:9" ht="16.5" customHeight="1" thickBot="1">
      <c r="A16" s="2">
        <f t="shared" si="0"/>
        <v>12</v>
      </c>
      <c r="B16" s="12" t="s">
        <v>605</v>
      </c>
      <c r="C16" s="12" t="s">
        <v>700</v>
      </c>
      <c r="D16" s="9" t="s">
        <v>671</v>
      </c>
      <c r="E16" s="12" t="s">
        <v>733</v>
      </c>
      <c r="F16" s="10" t="s">
        <v>606</v>
      </c>
      <c r="G16" s="12" t="s">
        <v>608</v>
      </c>
      <c r="H16" s="10" t="s">
        <v>607</v>
      </c>
      <c r="I16" s="11"/>
    </row>
    <row r="17" spans="1:10" ht="16.5" thickBot="1">
      <c r="A17" s="2">
        <f t="shared" si="0"/>
        <v>13</v>
      </c>
      <c r="B17" s="12" t="s">
        <v>376</v>
      </c>
      <c r="C17" s="12" t="s">
        <v>563</v>
      </c>
      <c r="D17" s="9" t="s">
        <v>674</v>
      </c>
      <c r="E17" s="12" t="s">
        <v>733</v>
      </c>
      <c r="F17" s="10" t="s">
        <v>377</v>
      </c>
      <c r="G17" s="12" t="s">
        <v>581</v>
      </c>
      <c r="H17" s="10" t="s">
        <v>378</v>
      </c>
      <c r="I17" s="11"/>
      <c r="J17">
        <v>6</v>
      </c>
    </row>
    <row r="18" spans="1:10" ht="16.5" thickBot="1">
      <c r="A18" s="2">
        <f t="shared" si="0"/>
        <v>14</v>
      </c>
      <c r="B18" s="12" t="s">
        <v>379</v>
      </c>
      <c r="C18" s="12" t="s">
        <v>496</v>
      </c>
      <c r="D18" s="9" t="s">
        <v>671</v>
      </c>
      <c r="E18" s="12" t="s">
        <v>309</v>
      </c>
      <c r="F18" s="10" t="s">
        <v>380</v>
      </c>
      <c r="G18" s="12" t="s">
        <v>309</v>
      </c>
      <c r="H18" s="10" t="s">
        <v>381</v>
      </c>
      <c r="I18" s="11"/>
      <c r="J18">
        <v>1</v>
      </c>
    </row>
    <row r="19" spans="1:10" ht="16.5" thickBot="1">
      <c r="A19" s="2">
        <f t="shared" si="0"/>
        <v>15</v>
      </c>
      <c r="B19" s="12" t="s">
        <v>382</v>
      </c>
      <c r="C19" s="12" t="s">
        <v>701</v>
      </c>
      <c r="D19" s="9" t="s">
        <v>673</v>
      </c>
      <c r="E19" s="12" t="s">
        <v>733</v>
      </c>
      <c r="F19" s="10" t="s">
        <v>383</v>
      </c>
      <c r="G19" s="12" t="s">
        <v>368</v>
      </c>
      <c r="H19" s="10" t="s">
        <v>384</v>
      </c>
      <c r="I19" s="11"/>
      <c r="J19">
        <v>4</v>
      </c>
    </row>
    <row r="20" spans="1:10" ht="16.5" thickBot="1">
      <c r="A20" s="2">
        <f t="shared" si="0"/>
        <v>16</v>
      </c>
      <c r="B20" s="12" t="s">
        <v>385</v>
      </c>
      <c r="C20" s="12" t="s">
        <v>553</v>
      </c>
      <c r="D20" s="9" t="s">
        <v>673</v>
      </c>
      <c r="E20" s="16" t="s">
        <v>733</v>
      </c>
      <c r="F20" s="10" t="s">
        <v>387</v>
      </c>
      <c r="G20" s="12" t="s">
        <v>386</v>
      </c>
      <c r="H20" s="10" t="s">
        <v>388</v>
      </c>
      <c r="I20" s="11"/>
      <c r="J20">
        <v>12</v>
      </c>
    </row>
    <row r="21" spans="1:9" ht="16.5" thickBot="1">
      <c r="A21" s="2">
        <f t="shared" si="0"/>
        <v>17</v>
      </c>
      <c r="B21" s="12" t="s">
        <v>389</v>
      </c>
      <c r="C21" s="12" t="s">
        <v>702</v>
      </c>
      <c r="D21" s="9" t="s">
        <v>674</v>
      </c>
      <c r="E21" s="16" t="s">
        <v>733</v>
      </c>
      <c r="F21" s="10" t="s">
        <v>391</v>
      </c>
      <c r="G21" s="12" t="s">
        <v>390</v>
      </c>
      <c r="H21" s="10" t="s">
        <v>392</v>
      </c>
      <c r="I21" s="11"/>
    </row>
    <row r="22" spans="1:9" ht="16.5" thickBot="1">
      <c r="A22" s="2">
        <v>18</v>
      </c>
      <c r="B22" s="12" t="s">
        <v>393</v>
      </c>
      <c r="C22" s="12" t="s">
        <v>703</v>
      </c>
      <c r="D22" s="9" t="s">
        <v>675</v>
      </c>
      <c r="E22" s="16" t="s">
        <v>733</v>
      </c>
      <c r="F22" s="10" t="s">
        <v>394</v>
      </c>
      <c r="G22" s="12" t="s">
        <v>581</v>
      </c>
      <c r="H22" s="10" t="s">
        <v>395</v>
      </c>
      <c r="I22" s="11"/>
    </row>
    <row r="23" spans="1:9" ht="16.5" customHeight="1" thickBot="1">
      <c r="A23" s="2">
        <f aca="true" t="shared" si="1" ref="A23:A53">A22+1</f>
        <v>19</v>
      </c>
      <c r="B23" s="12" t="s">
        <v>276</v>
      </c>
      <c r="C23" s="12" t="s">
        <v>704</v>
      </c>
      <c r="D23" s="9" t="s">
        <v>669</v>
      </c>
      <c r="E23" s="16" t="s">
        <v>733</v>
      </c>
      <c r="F23" s="10" t="s">
        <v>277</v>
      </c>
      <c r="G23" s="12" t="s">
        <v>279</v>
      </c>
      <c r="H23" s="10" t="s">
        <v>278</v>
      </c>
      <c r="I23" s="20"/>
    </row>
    <row r="24" spans="1:9" ht="16.5" customHeight="1" thickBot="1">
      <c r="A24" s="2">
        <f t="shared" si="1"/>
        <v>20</v>
      </c>
      <c r="B24" s="12" t="s">
        <v>280</v>
      </c>
      <c r="C24" s="12" t="s">
        <v>679</v>
      </c>
      <c r="D24" s="9" t="s">
        <v>673</v>
      </c>
      <c r="E24" s="16" t="s">
        <v>733</v>
      </c>
      <c r="F24" s="10" t="s">
        <v>281</v>
      </c>
      <c r="G24" s="12" t="s">
        <v>602</v>
      </c>
      <c r="H24" s="10" t="s">
        <v>282</v>
      </c>
      <c r="I24" s="21"/>
    </row>
    <row r="25" spans="1:9" ht="16.5" thickBot="1">
      <c r="A25" s="2">
        <f t="shared" si="1"/>
        <v>21</v>
      </c>
      <c r="B25" s="12" t="s">
        <v>283</v>
      </c>
      <c r="C25" s="12" t="s">
        <v>564</v>
      </c>
      <c r="D25" s="9" t="s">
        <v>674</v>
      </c>
      <c r="E25" s="16" t="s">
        <v>733</v>
      </c>
      <c r="F25" s="10" t="s">
        <v>284</v>
      </c>
      <c r="G25" s="12" t="s">
        <v>597</v>
      </c>
      <c r="H25" s="10" t="s">
        <v>285</v>
      </c>
      <c r="I25" s="15"/>
    </row>
    <row r="26" spans="1:9" ht="16.5" customHeight="1" thickBot="1">
      <c r="A26" s="2">
        <f t="shared" si="1"/>
        <v>22</v>
      </c>
      <c r="B26" s="12" t="s">
        <v>286</v>
      </c>
      <c r="C26" s="12" t="s">
        <v>554</v>
      </c>
      <c r="D26" s="9" t="s">
        <v>667</v>
      </c>
      <c r="E26" s="16" t="s">
        <v>625</v>
      </c>
      <c r="F26" s="10" t="s">
        <v>287</v>
      </c>
      <c r="G26" s="12" t="s">
        <v>288</v>
      </c>
      <c r="H26" s="10" t="s">
        <v>289</v>
      </c>
      <c r="I26" s="11"/>
    </row>
    <row r="27" spans="1:9" ht="26.25" thickBot="1">
      <c r="A27" s="2">
        <f t="shared" si="1"/>
        <v>23</v>
      </c>
      <c r="B27" s="12" t="s">
        <v>290</v>
      </c>
      <c r="C27" s="12" t="s">
        <v>567</v>
      </c>
      <c r="D27" s="9" t="s">
        <v>673</v>
      </c>
      <c r="E27" s="16" t="s">
        <v>573</v>
      </c>
      <c r="F27" s="10" t="s">
        <v>291</v>
      </c>
      <c r="G27" s="12" t="s">
        <v>621</v>
      </c>
      <c r="H27" s="10" t="s">
        <v>622</v>
      </c>
      <c r="I27" s="11"/>
    </row>
    <row r="28" spans="1:9" ht="26.25" thickBot="1">
      <c r="A28" s="2">
        <f t="shared" si="1"/>
        <v>24</v>
      </c>
      <c r="B28" s="12" t="s">
        <v>292</v>
      </c>
      <c r="C28" s="12" t="s">
        <v>564</v>
      </c>
      <c r="D28" s="9" t="s">
        <v>671</v>
      </c>
      <c r="E28" s="12" t="s">
        <v>583</v>
      </c>
      <c r="F28" s="10" t="s">
        <v>293</v>
      </c>
      <c r="G28" s="12" t="s">
        <v>386</v>
      </c>
      <c r="H28" s="10" t="s">
        <v>623</v>
      </c>
      <c r="I28" s="11"/>
    </row>
    <row r="29" spans="1:9" ht="16.5" thickBot="1">
      <c r="A29" s="2">
        <f t="shared" si="1"/>
        <v>25</v>
      </c>
      <c r="B29" s="12" t="s">
        <v>624</v>
      </c>
      <c r="C29" s="12" t="s">
        <v>705</v>
      </c>
      <c r="D29" s="9" t="s">
        <v>671</v>
      </c>
      <c r="E29" s="16" t="s">
        <v>625</v>
      </c>
      <c r="F29" s="10" t="s">
        <v>626</v>
      </c>
      <c r="G29" s="12" t="s">
        <v>288</v>
      </c>
      <c r="H29" s="10" t="s">
        <v>627</v>
      </c>
      <c r="I29" s="11"/>
    </row>
    <row r="30" spans="1:9" ht="16.5" thickBot="1">
      <c r="A30" s="2">
        <f t="shared" si="1"/>
        <v>26</v>
      </c>
      <c r="B30" s="12" t="s">
        <v>628</v>
      </c>
      <c r="C30" s="12" t="s">
        <v>706</v>
      </c>
      <c r="D30" s="9" t="s">
        <v>671</v>
      </c>
      <c r="E30" s="16" t="s">
        <v>625</v>
      </c>
      <c r="F30" s="10" t="s">
        <v>629</v>
      </c>
      <c r="G30" s="12" t="s">
        <v>630</v>
      </c>
      <c r="H30" s="10" t="s">
        <v>631</v>
      </c>
      <c r="I30" s="11"/>
    </row>
    <row r="31" spans="1:9" ht="16.5" thickBot="1">
      <c r="A31" s="2">
        <f t="shared" si="1"/>
        <v>27</v>
      </c>
      <c r="B31" s="12" t="s">
        <v>632</v>
      </c>
      <c r="C31" s="12" t="s">
        <v>707</v>
      </c>
      <c r="D31" s="9" t="s">
        <v>676</v>
      </c>
      <c r="E31" s="16" t="s">
        <v>633</v>
      </c>
      <c r="F31" s="10" t="s">
        <v>635</v>
      </c>
      <c r="G31" s="12" t="s">
        <v>634</v>
      </c>
      <c r="H31" s="10" t="s">
        <v>636</v>
      </c>
      <c r="I31" s="11"/>
    </row>
    <row r="32" spans="1:9" s="18" customFormat="1" ht="16.5" thickBot="1">
      <c r="A32" s="17">
        <f t="shared" si="1"/>
        <v>28</v>
      </c>
      <c r="B32" s="12" t="s">
        <v>637</v>
      </c>
      <c r="C32" s="12" t="s">
        <v>485</v>
      </c>
      <c r="D32" s="9" t="s">
        <v>677</v>
      </c>
      <c r="E32" s="12" t="s">
        <v>625</v>
      </c>
      <c r="F32" s="10" t="s">
        <v>639</v>
      </c>
      <c r="G32" s="12" t="s">
        <v>638</v>
      </c>
      <c r="H32" s="10" t="s">
        <v>640</v>
      </c>
      <c r="I32" s="11"/>
    </row>
    <row r="33" spans="1:9" s="18" customFormat="1" ht="16.5" thickBot="1">
      <c r="A33" s="17">
        <f t="shared" si="1"/>
        <v>29</v>
      </c>
      <c r="B33" s="12" t="s">
        <v>641</v>
      </c>
      <c r="C33" s="12" t="s">
        <v>565</v>
      </c>
      <c r="D33" s="9" t="s">
        <v>671</v>
      </c>
      <c r="E33" s="16" t="s">
        <v>733</v>
      </c>
      <c r="F33" s="10" t="s">
        <v>642</v>
      </c>
      <c r="G33" s="12" t="s">
        <v>644</v>
      </c>
      <c r="H33" s="10" t="s">
        <v>643</v>
      </c>
      <c r="I33" s="11"/>
    </row>
    <row r="34" spans="1:9" ht="16.5" thickBot="1">
      <c r="A34" s="2">
        <f t="shared" si="1"/>
        <v>30</v>
      </c>
      <c r="B34" s="12" t="s">
        <v>645</v>
      </c>
      <c r="C34" s="12" t="s">
        <v>716</v>
      </c>
      <c r="D34" s="9" t="s">
        <v>674</v>
      </c>
      <c r="E34" s="16" t="s">
        <v>733</v>
      </c>
      <c r="F34" s="10" t="s">
        <v>646</v>
      </c>
      <c r="G34" s="12" t="s">
        <v>581</v>
      </c>
      <c r="H34" s="10" t="s">
        <v>647</v>
      </c>
      <c r="I34" s="11"/>
    </row>
    <row r="35" spans="1:9" ht="26.25" thickBot="1">
      <c r="A35" s="2">
        <f t="shared" si="1"/>
        <v>31</v>
      </c>
      <c r="B35" s="12" t="s">
        <v>648</v>
      </c>
      <c r="C35" s="12" t="s">
        <v>680</v>
      </c>
      <c r="D35" s="9" t="s">
        <v>678</v>
      </c>
      <c r="E35" s="16" t="s">
        <v>733</v>
      </c>
      <c r="F35" s="10" t="s">
        <v>649</v>
      </c>
      <c r="G35" s="12" t="s">
        <v>581</v>
      </c>
      <c r="H35" s="10" t="s">
        <v>650</v>
      </c>
      <c r="I35" s="11"/>
    </row>
    <row r="36" spans="1:9" ht="16.5" thickBot="1">
      <c r="A36" s="2">
        <f t="shared" si="1"/>
        <v>32</v>
      </c>
      <c r="B36" s="12" t="s">
        <v>651</v>
      </c>
      <c r="C36" s="12" t="s">
        <v>555</v>
      </c>
      <c r="D36" s="9" t="s">
        <v>675</v>
      </c>
      <c r="E36" s="16" t="s">
        <v>733</v>
      </c>
      <c r="F36" s="10" t="s">
        <v>652</v>
      </c>
      <c r="G36" s="12" t="s">
        <v>386</v>
      </c>
      <c r="H36" s="10" t="s">
        <v>653</v>
      </c>
      <c r="I36" s="11"/>
    </row>
    <row r="37" spans="1:9" ht="26.25" thickBot="1">
      <c r="A37" s="2">
        <f t="shared" si="1"/>
        <v>33</v>
      </c>
      <c r="B37" s="12" t="s">
        <v>654</v>
      </c>
      <c r="C37" s="12" t="s">
        <v>679</v>
      </c>
      <c r="D37" s="9" t="s">
        <v>673</v>
      </c>
      <c r="E37" s="12" t="s">
        <v>583</v>
      </c>
      <c r="F37" s="10" t="s">
        <v>655</v>
      </c>
      <c r="G37" s="12" t="s">
        <v>593</v>
      </c>
      <c r="H37" s="10" t="s">
        <v>656</v>
      </c>
      <c r="I37" s="11"/>
    </row>
    <row r="38" spans="1:9" ht="26.25" thickBot="1">
      <c r="A38" s="2">
        <v>34</v>
      </c>
      <c r="B38" s="12" t="s">
        <v>905</v>
      </c>
      <c r="C38" s="12" t="s">
        <v>712</v>
      </c>
      <c r="D38" s="9" t="s">
        <v>674</v>
      </c>
      <c r="E38" s="12" t="s">
        <v>583</v>
      </c>
      <c r="F38" s="10" t="s">
        <v>658</v>
      </c>
      <c r="G38" s="12" t="s">
        <v>657</v>
      </c>
      <c r="H38" s="10" t="s">
        <v>659</v>
      </c>
      <c r="I38" s="11"/>
    </row>
    <row r="39" spans="1:9" ht="26.25" thickBot="1">
      <c r="A39" s="2">
        <f t="shared" si="1"/>
        <v>35</v>
      </c>
      <c r="B39" s="12" t="s">
        <v>660</v>
      </c>
      <c r="C39" s="12" t="s">
        <v>679</v>
      </c>
      <c r="D39" s="9" t="s">
        <v>674</v>
      </c>
      <c r="E39" s="16" t="s">
        <v>733</v>
      </c>
      <c r="F39" s="10" t="s">
        <v>661</v>
      </c>
      <c r="G39" s="12" t="s">
        <v>386</v>
      </c>
      <c r="H39" s="10" t="s">
        <v>717</v>
      </c>
      <c r="I39" s="11"/>
    </row>
    <row r="40" spans="1:9" ht="26.25" thickBot="1">
      <c r="A40" s="2">
        <f t="shared" si="1"/>
        <v>36</v>
      </c>
      <c r="B40" s="12" t="s">
        <v>718</v>
      </c>
      <c r="C40" s="12" t="s">
        <v>680</v>
      </c>
      <c r="D40" s="9" t="s">
        <v>678</v>
      </c>
      <c r="E40" s="16" t="s">
        <v>733</v>
      </c>
      <c r="F40" s="10" t="s">
        <v>719</v>
      </c>
      <c r="G40" s="12" t="s">
        <v>581</v>
      </c>
      <c r="H40" s="10" t="s">
        <v>720</v>
      </c>
      <c r="I40" s="11"/>
    </row>
    <row r="41" spans="1:9" ht="26.25" thickBot="1">
      <c r="A41" s="2">
        <f t="shared" si="1"/>
        <v>37</v>
      </c>
      <c r="B41" s="12" t="s">
        <v>721</v>
      </c>
      <c r="C41" s="12" t="s">
        <v>812</v>
      </c>
      <c r="D41" s="9" t="s">
        <v>691</v>
      </c>
      <c r="E41" s="12" t="s">
        <v>583</v>
      </c>
      <c r="F41" s="10" t="s">
        <v>722</v>
      </c>
      <c r="G41" s="12" t="s">
        <v>593</v>
      </c>
      <c r="H41" s="10" t="s">
        <v>723</v>
      </c>
      <c r="I41" s="11"/>
    </row>
    <row r="42" spans="1:9" ht="26.25" thickBot="1">
      <c r="A42" s="2">
        <f t="shared" si="1"/>
        <v>38</v>
      </c>
      <c r="B42" s="12" t="s">
        <v>497</v>
      </c>
      <c r="C42" s="12" t="s">
        <v>485</v>
      </c>
      <c r="D42" s="9" t="s">
        <v>664</v>
      </c>
      <c r="E42" s="16" t="s">
        <v>625</v>
      </c>
      <c r="F42" s="10" t="s">
        <v>498</v>
      </c>
      <c r="G42" s="12" t="s">
        <v>499</v>
      </c>
      <c r="H42" s="10" t="s">
        <v>500</v>
      </c>
      <c r="I42" s="11"/>
    </row>
    <row r="43" spans="1:9" ht="16.5" thickBot="1">
      <c r="A43" s="2">
        <f t="shared" si="1"/>
        <v>39</v>
      </c>
      <c r="B43" s="12" t="s">
        <v>501</v>
      </c>
      <c r="C43" s="12" t="s">
        <v>554</v>
      </c>
      <c r="D43" s="9" t="s">
        <v>681</v>
      </c>
      <c r="E43" s="16" t="s">
        <v>733</v>
      </c>
      <c r="F43" s="10" t="s">
        <v>502</v>
      </c>
      <c r="G43" s="12" t="s">
        <v>608</v>
      </c>
      <c r="H43" s="10" t="s">
        <v>503</v>
      </c>
      <c r="I43" s="11"/>
    </row>
    <row r="44" spans="1:9" ht="26.25" thickBot="1">
      <c r="A44" s="2">
        <f t="shared" si="1"/>
        <v>40</v>
      </c>
      <c r="B44" s="12" t="s">
        <v>504</v>
      </c>
      <c r="C44" s="12" t="s">
        <v>715</v>
      </c>
      <c r="D44" s="9" t="s">
        <v>675</v>
      </c>
      <c r="E44" s="12" t="s">
        <v>505</v>
      </c>
      <c r="F44" s="10" t="s">
        <v>506</v>
      </c>
      <c r="G44" s="12" t="s">
        <v>541</v>
      </c>
      <c r="H44" s="10" t="s">
        <v>540</v>
      </c>
      <c r="I44" s="11"/>
    </row>
    <row r="45" spans="1:9" ht="16.5" thickBot="1">
      <c r="A45" s="2">
        <f t="shared" si="1"/>
        <v>41</v>
      </c>
      <c r="B45" s="12" t="s">
        <v>542</v>
      </c>
      <c r="C45" s="12" t="s">
        <v>812</v>
      </c>
      <c r="D45" s="9" t="s">
        <v>691</v>
      </c>
      <c r="E45" s="16" t="s">
        <v>733</v>
      </c>
      <c r="F45" s="10" t="s">
        <v>543</v>
      </c>
      <c r="G45" s="12" t="s">
        <v>608</v>
      </c>
      <c r="H45" s="10" t="s">
        <v>544</v>
      </c>
      <c r="I45" s="11"/>
    </row>
    <row r="46" spans="1:9" ht="16.5" thickBot="1">
      <c r="A46" s="2">
        <f t="shared" si="1"/>
        <v>42</v>
      </c>
      <c r="B46" s="12" t="s">
        <v>545</v>
      </c>
      <c r="C46" s="12" t="s">
        <v>812</v>
      </c>
      <c r="D46" s="9" t="s">
        <v>691</v>
      </c>
      <c r="E46" s="16" t="s">
        <v>733</v>
      </c>
      <c r="F46" s="10" t="s">
        <v>546</v>
      </c>
      <c r="G46" s="12" t="s">
        <v>547</v>
      </c>
      <c r="H46" s="10" t="s">
        <v>551</v>
      </c>
      <c r="I46" s="11"/>
    </row>
    <row r="47" spans="1:9" ht="16.5" thickBot="1">
      <c r="A47" s="2">
        <f t="shared" si="1"/>
        <v>43</v>
      </c>
      <c r="B47" s="12" t="s">
        <v>549</v>
      </c>
      <c r="C47" s="12" t="s">
        <v>692</v>
      </c>
      <c r="D47" s="9" t="s">
        <v>691</v>
      </c>
      <c r="E47" s="12" t="s">
        <v>625</v>
      </c>
      <c r="F47" s="10" t="s">
        <v>548</v>
      </c>
      <c r="G47" s="12" t="s">
        <v>288</v>
      </c>
      <c r="H47" s="10" t="s">
        <v>550</v>
      </c>
      <c r="I47" s="11"/>
    </row>
    <row r="48" spans="1:9" ht="16.5" thickBot="1">
      <c r="A48" s="2">
        <f t="shared" si="1"/>
        <v>44</v>
      </c>
      <c r="B48" s="12" t="s">
        <v>301</v>
      </c>
      <c r="C48" s="12" t="s">
        <v>714</v>
      </c>
      <c r="D48" s="9" t="s">
        <v>675</v>
      </c>
      <c r="E48" s="16" t="s">
        <v>733</v>
      </c>
      <c r="F48" s="10" t="s">
        <v>302</v>
      </c>
      <c r="G48" s="12" t="s">
        <v>581</v>
      </c>
      <c r="H48" s="10" t="s">
        <v>303</v>
      </c>
      <c r="I48" s="11"/>
    </row>
    <row r="49" spans="1:9" ht="16.5" thickBot="1">
      <c r="A49" s="2">
        <f t="shared" si="1"/>
        <v>45</v>
      </c>
      <c r="B49" s="12" t="s">
        <v>304</v>
      </c>
      <c r="C49" s="12" t="s">
        <v>812</v>
      </c>
      <c r="D49" s="9" t="s">
        <v>691</v>
      </c>
      <c r="E49" s="16" t="s">
        <v>733</v>
      </c>
      <c r="F49" s="10" t="s">
        <v>305</v>
      </c>
      <c r="G49" s="12" t="s">
        <v>581</v>
      </c>
      <c r="H49" s="10" t="s">
        <v>306</v>
      </c>
      <c r="I49" s="11"/>
    </row>
    <row r="50" spans="1:9" ht="16.5" customHeight="1" thickBot="1">
      <c r="A50" s="2">
        <f t="shared" si="1"/>
        <v>46</v>
      </c>
      <c r="B50" s="12" t="s">
        <v>906</v>
      </c>
      <c r="C50" s="12" t="s">
        <v>558</v>
      </c>
      <c r="D50" s="9" t="s">
        <v>695</v>
      </c>
      <c r="E50" s="16" t="s">
        <v>733</v>
      </c>
      <c r="F50" s="10" t="s">
        <v>907</v>
      </c>
      <c r="G50" s="12" t="s">
        <v>386</v>
      </c>
      <c r="H50" s="10" t="s">
        <v>908</v>
      </c>
      <c r="I50" s="11"/>
    </row>
    <row r="51" spans="1:9" ht="16.5" thickBot="1">
      <c r="A51" s="2">
        <f t="shared" si="1"/>
        <v>47</v>
      </c>
      <c r="B51" s="12" t="s">
        <v>909</v>
      </c>
      <c r="C51" s="12" t="s">
        <v>693</v>
      </c>
      <c r="D51" s="9" t="s">
        <v>671</v>
      </c>
      <c r="E51" s="12" t="s">
        <v>633</v>
      </c>
      <c r="F51" s="10" t="s">
        <v>910</v>
      </c>
      <c r="G51" s="12" t="s">
        <v>911</v>
      </c>
      <c r="H51" s="10" t="s">
        <v>917</v>
      </c>
      <c r="I51" s="11"/>
    </row>
    <row r="52" spans="1:9" ht="26.25" thickBot="1">
      <c r="A52" s="2">
        <f t="shared" si="1"/>
        <v>48</v>
      </c>
      <c r="B52" s="12" t="s">
        <v>912</v>
      </c>
      <c r="C52" s="12" t="s">
        <v>713</v>
      </c>
      <c r="D52" s="9" t="s">
        <v>694</v>
      </c>
      <c r="E52" s="16" t="s">
        <v>733</v>
      </c>
      <c r="F52" s="10" t="s">
        <v>913</v>
      </c>
      <c r="G52" s="12" t="s">
        <v>914</v>
      </c>
      <c r="H52" s="10" t="s">
        <v>916</v>
      </c>
      <c r="I52" s="11" t="s">
        <v>915</v>
      </c>
    </row>
    <row r="53" spans="1:9" ht="16.5" thickBot="1">
      <c r="A53" s="2">
        <f t="shared" si="1"/>
        <v>49</v>
      </c>
      <c r="B53" s="12" t="s">
        <v>768</v>
      </c>
      <c r="C53" s="12" t="s">
        <v>709</v>
      </c>
      <c r="D53" s="9" t="s">
        <v>674</v>
      </c>
      <c r="E53" s="16" t="s">
        <v>918</v>
      </c>
      <c r="F53" s="10" t="s">
        <v>919</v>
      </c>
      <c r="G53" s="12" t="s">
        <v>920</v>
      </c>
      <c r="H53" s="10" t="s">
        <v>921</v>
      </c>
      <c r="I53" s="11"/>
    </row>
    <row r="54" spans="1:9" ht="16.5" thickBot="1">
      <c r="A54" s="2">
        <f aca="true" t="shared" si="2" ref="A54:A85">A53+1</f>
        <v>50</v>
      </c>
      <c r="B54" s="12" t="s">
        <v>769</v>
      </c>
      <c r="C54" s="12" t="s">
        <v>680</v>
      </c>
      <c r="D54" s="9" t="s">
        <v>695</v>
      </c>
      <c r="E54" s="16" t="s">
        <v>733</v>
      </c>
      <c r="F54" s="10" t="s">
        <v>922</v>
      </c>
      <c r="G54" s="12" t="s">
        <v>923</v>
      </c>
      <c r="H54" s="10" t="s">
        <v>924</v>
      </c>
      <c r="I54" s="11"/>
    </row>
    <row r="55" spans="1:9" ht="16.5" thickBot="1">
      <c r="A55" s="2">
        <f t="shared" si="2"/>
        <v>51</v>
      </c>
      <c r="B55" s="12" t="s">
        <v>925</v>
      </c>
      <c r="C55" s="12" t="s">
        <v>493</v>
      </c>
      <c r="D55" s="9" t="s">
        <v>691</v>
      </c>
      <c r="E55" s="12" t="s">
        <v>633</v>
      </c>
      <c r="F55" s="10" t="s">
        <v>926</v>
      </c>
      <c r="G55" s="16" t="s">
        <v>608</v>
      </c>
      <c r="H55" s="10" t="s">
        <v>927</v>
      </c>
      <c r="I55" s="11"/>
    </row>
    <row r="56" spans="1:9" ht="26.25" thickBot="1">
      <c r="A56" s="2">
        <f t="shared" si="2"/>
        <v>52</v>
      </c>
      <c r="B56" s="12" t="s">
        <v>770</v>
      </c>
      <c r="C56" s="12" t="s">
        <v>814</v>
      </c>
      <c r="D56" s="9" t="s">
        <v>667</v>
      </c>
      <c r="E56" s="16" t="s">
        <v>733</v>
      </c>
      <c r="F56" s="10" t="s">
        <v>928</v>
      </c>
      <c r="G56" s="16" t="s">
        <v>929</v>
      </c>
      <c r="H56" s="10" t="s">
        <v>930</v>
      </c>
      <c r="I56" s="11" t="s">
        <v>931</v>
      </c>
    </row>
    <row r="57" spans="1:9" ht="16.5" thickBot="1">
      <c r="A57" s="2">
        <f t="shared" si="2"/>
        <v>53</v>
      </c>
      <c r="B57" s="12" t="s">
        <v>771</v>
      </c>
      <c r="C57" s="12" t="s">
        <v>560</v>
      </c>
      <c r="D57" s="9" t="s">
        <v>673</v>
      </c>
      <c r="E57" s="12" t="s">
        <v>309</v>
      </c>
      <c r="F57" s="10" t="s">
        <v>932</v>
      </c>
      <c r="G57" s="16" t="s">
        <v>933</v>
      </c>
      <c r="H57" s="10" t="s">
        <v>934</v>
      </c>
      <c r="I57" s="11"/>
    </row>
    <row r="58" spans="1:9" ht="26.25" thickBot="1">
      <c r="A58" s="2">
        <f t="shared" si="2"/>
        <v>54</v>
      </c>
      <c r="B58" s="12" t="s">
        <v>772</v>
      </c>
      <c r="C58" s="12" t="s">
        <v>487</v>
      </c>
      <c r="D58" s="9" t="s">
        <v>671</v>
      </c>
      <c r="E58" s="16" t="s">
        <v>733</v>
      </c>
      <c r="F58" s="10" t="s">
        <v>935</v>
      </c>
      <c r="G58" s="16" t="s">
        <v>936</v>
      </c>
      <c r="H58" s="10" t="s">
        <v>937</v>
      </c>
      <c r="I58" s="11"/>
    </row>
    <row r="59" spans="1:9" ht="26.25" thickBot="1">
      <c r="A59" s="2">
        <f t="shared" si="2"/>
        <v>55</v>
      </c>
      <c r="B59" s="12" t="s">
        <v>938</v>
      </c>
      <c r="C59" s="12" t="s">
        <v>708</v>
      </c>
      <c r="D59" s="9" t="s">
        <v>696</v>
      </c>
      <c r="E59" s="12" t="s">
        <v>918</v>
      </c>
      <c r="F59" s="10" t="s">
        <v>939</v>
      </c>
      <c r="G59" s="16" t="s">
        <v>942</v>
      </c>
      <c r="H59" s="10" t="s">
        <v>940</v>
      </c>
      <c r="I59" s="11" t="s">
        <v>941</v>
      </c>
    </row>
    <row r="60" spans="1:9" ht="16.5" thickBot="1">
      <c r="A60" s="2">
        <f t="shared" si="2"/>
        <v>56</v>
      </c>
      <c r="B60" s="12" t="s">
        <v>773</v>
      </c>
      <c r="C60" s="12" t="s">
        <v>946</v>
      </c>
      <c r="D60" s="9"/>
      <c r="E60" s="16" t="s">
        <v>733</v>
      </c>
      <c r="F60" s="10" t="s">
        <v>944</v>
      </c>
      <c r="G60" s="12" t="s">
        <v>943</v>
      </c>
      <c r="H60" s="10" t="s">
        <v>945</v>
      </c>
      <c r="I60" s="11"/>
    </row>
    <row r="61" spans="1:9" ht="16.5" thickBot="1">
      <c r="A61" s="2">
        <f t="shared" si="2"/>
        <v>57</v>
      </c>
      <c r="B61" s="12" t="s">
        <v>774</v>
      </c>
      <c r="C61" s="12" t="s">
        <v>812</v>
      </c>
      <c r="D61" s="9" t="s">
        <v>673</v>
      </c>
      <c r="E61" s="16" t="s">
        <v>733</v>
      </c>
      <c r="F61" s="10" t="s">
        <v>947</v>
      </c>
      <c r="G61" s="16" t="s">
        <v>581</v>
      </c>
      <c r="H61" s="10" t="s">
        <v>948</v>
      </c>
      <c r="I61" s="11"/>
    </row>
    <row r="62" spans="1:9" ht="16.5" thickBot="1">
      <c r="A62" s="2">
        <f t="shared" si="2"/>
        <v>58</v>
      </c>
      <c r="B62" s="12" t="s">
        <v>775</v>
      </c>
      <c r="C62" s="12" t="s">
        <v>710</v>
      </c>
      <c r="D62" s="9" t="s">
        <v>674</v>
      </c>
      <c r="E62" s="16" t="s">
        <v>733</v>
      </c>
      <c r="F62" s="10" t="s">
        <v>949</v>
      </c>
      <c r="G62" s="12" t="s">
        <v>386</v>
      </c>
      <c r="H62" s="10" t="s">
        <v>950</v>
      </c>
      <c r="I62" s="11"/>
    </row>
    <row r="63" spans="1:9" ht="16.5" thickBot="1">
      <c r="A63" s="2">
        <f t="shared" si="2"/>
        <v>59</v>
      </c>
      <c r="B63" s="12" t="s">
        <v>776</v>
      </c>
      <c r="C63" s="12" t="s">
        <v>711</v>
      </c>
      <c r="D63" s="9" t="s">
        <v>673</v>
      </c>
      <c r="E63" s="16" t="s">
        <v>733</v>
      </c>
      <c r="F63" s="10" t="s">
        <v>951</v>
      </c>
      <c r="G63" s="12" t="s">
        <v>386</v>
      </c>
      <c r="H63" s="10" t="s">
        <v>952</v>
      </c>
      <c r="I63" s="11"/>
    </row>
    <row r="64" spans="1:9" ht="16.5" thickBot="1">
      <c r="A64" s="2">
        <f t="shared" si="2"/>
        <v>60</v>
      </c>
      <c r="B64" s="12" t="s">
        <v>777</v>
      </c>
      <c r="C64" s="12" t="s">
        <v>709</v>
      </c>
      <c r="D64" s="9" t="s">
        <v>673</v>
      </c>
      <c r="E64" s="16" t="s">
        <v>733</v>
      </c>
      <c r="F64" s="10" t="s">
        <v>953</v>
      </c>
      <c r="G64" s="16" t="s">
        <v>954</v>
      </c>
      <c r="H64" s="10" t="s">
        <v>955</v>
      </c>
      <c r="I64" s="20"/>
    </row>
    <row r="65" spans="1:9" ht="16.5" thickBot="1">
      <c r="A65" s="2">
        <f t="shared" si="2"/>
        <v>61</v>
      </c>
      <c r="B65" s="12" t="s">
        <v>778</v>
      </c>
      <c r="C65" s="12" t="s">
        <v>564</v>
      </c>
      <c r="D65" s="9" t="s">
        <v>674</v>
      </c>
      <c r="E65" s="16" t="s">
        <v>733</v>
      </c>
      <c r="F65" s="10" t="s">
        <v>956</v>
      </c>
      <c r="G65" s="12" t="s">
        <v>386</v>
      </c>
      <c r="H65" s="10" t="s">
        <v>957</v>
      </c>
      <c r="I65" s="24"/>
    </row>
    <row r="66" spans="1:9" ht="16.5" thickBot="1">
      <c r="A66" s="2">
        <f t="shared" si="2"/>
        <v>62</v>
      </c>
      <c r="B66" s="12" t="s">
        <v>779</v>
      </c>
      <c r="C66" s="12" t="s">
        <v>709</v>
      </c>
      <c r="D66" s="9" t="s">
        <v>674</v>
      </c>
      <c r="E66" s="12" t="s">
        <v>958</v>
      </c>
      <c r="F66" s="10" t="s">
        <v>959</v>
      </c>
      <c r="G66" s="16" t="s">
        <v>960</v>
      </c>
      <c r="H66" s="10" t="s">
        <v>961</v>
      </c>
      <c r="I66" s="11"/>
    </row>
    <row r="67" spans="1:9" ht="16.5" thickBot="1">
      <c r="A67" s="2">
        <f t="shared" si="2"/>
        <v>63</v>
      </c>
      <c r="B67" s="12" t="s">
        <v>780</v>
      </c>
      <c r="C67" s="12" t="s">
        <v>556</v>
      </c>
      <c r="D67" s="9" t="s">
        <v>671</v>
      </c>
      <c r="E67" s="16" t="s">
        <v>733</v>
      </c>
      <c r="F67" s="10" t="s">
        <v>103</v>
      </c>
      <c r="G67" s="16" t="s">
        <v>608</v>
      </c>
      <c r="H67" s="10" t="s">
        <v>973</v>
      </c>
      <c r="I67" s="11"/>
    </row>
    <row r="68" spans="1:9" ht="16.5" thickBot="1">
      <c r="A68" s="2">
        <f t="shared" si="2"/>
        <v>64</v>
      </c>
      <c r="B68" s="12" t="s">
        <v>781</v>
      </c>
      <c r="C68" s="12" t="s">
        <v>564</v>
      </c>
      <c r="D68" s="9" t="s">
        <v>673</v>
      </c>
      <c r="E68" s="16" t="s">
        <v>733</v>
      </c>
      <c r="F68" s="10" t="s">
        <v>747</v>
      </c>
      <c r="G68" s="12" t="s">
        <v>943</v>
      </c>
      <c r="H68" s="10" t="s">
        <v>748</v>
      </c>
      <c r="I68" s="11"/>
    </row>
    <row r="69" spans="1:9" ht="51.75" thickBot="1">
      <c r="A69" s="2">
        <f t="shared" si="2"/>
        <v>65</v>
      </c>
      <c r="B69" s="12" t="s">
        <v>752</v>
      </c>
      <c r="C69" s="12" t="s">
        <v>707</v>
      </c>
      <c r="D69" s="9" t="s">
        <v>751</v>
      </c>
      <c r="E69" s="12" t="s">
        <v>633</v>
      </c>
      <c r="F69" s="10" t="s">
        <v>749</v>
      </c>
      <c r="G69" s="16" t="s">
        <v>608</v>
      </c>
      <c r="H69" s="10" t="s">
        <v>750</v>
      </c>
      <c r="I69" s="11" t="s">
        <v>754</v>
      </c>
    </row>
    <row r="70" spans="1:9" ht="26.25" thickBot="1">
      <c r="A70" s="2">
        <f t="shared" si="2"/>
        <v>66</v>
      </c>
      <c r="B70" s="12" t="s">
        <v>753</v>
      </c>
      <c r="C70" s="12" t="s">
        <v>484</v>
      </c>
      <c r="D70" s="9" t="s">
        <v>669</v>
      </c>
      <c r="E70" s="16" t="s">
        <v>733</v>
      </c>
      <c r="F70" s="10" t="s">
        <v>756</v>
      </c>
      <c r="G70" s="16" t="s">
        <v>755</v>
      </c>
      <c r="H70" s="10" t="s">
        <v>757</v>
      </c>
      <c r="I70" s="11"/>
    </row>
    <row r="71" spans="1:9" ht="16.5" thickBot="1">
      <c r="A71" s="2">
        <f t="shared" si="2"/>
        <v>67</v>
      </c>
      <c r="B71" s="12" t="s">
        <v>782</v>
      </c>
      <c r="C71" s="12" t="s">
        <v>758</v>
      </c>
      <c r="D71" s="9" t="s">
        <v>673</v>
      </c>
      <c r="E71" s="16" t="s">
        <v>733</v>
      </c>
      <c r="F71" s="10" t="s">
        <v>759</v>
      </c>
      <c r="G71" s="12" t="s">
        <v>943</v>
      </c>
      <c r="H71" s="10" t="s">
        <v>760</v>
      </c>
      <c r="I71" s="11"/>
    </row>
    <row r="72" spans="1:9" ht="26.25" thickBot="1">
      <c r="A72" s="2">
        <f t="shared" si="2"/>
        <v>68</v>
      </c>
      <c r="B72" s="12" t="s">
        <v>761</v>
      </c>
      <c r="C72" s="12" t="s">
        <v>680</v>
      </c>
      <c r="D72" s="9" t="s">
        <v>762</v>
      </c>
      <c r="E72" s="16" t="s">
        <v>733</v>
      </c>
      <c r="F72" s="10" t="s">
        <v>763</v>
      </c>
      <c r="G72" s="12" t="s">
        <v>923</v>
      </c>
      <c r="H72" s="10" t="s">
        <v>764</v>
      </c>
      <c r="I72" s="11" t="s">
        <v>765</v>
      </c>
    </row>
    <row r="73" spans="1:9" ht="26.25" thickBot="1">
      <c r="A73" s="2">
        <f t="shared" si="2"/>
        <v>69</v>
      </c>
      <c r="B73" s="12" t="s">
        <v>507</v>
      </c>
      <c r="C73" s="12" t="s">
        <v>680</v>
      </c>
      <c r="D73" s="9" t="s">
        <v>508</v>
      </c>
      <c r="E73" s="16" t="s">
        <v>733</v>
      </c>
      <c r="F73" s="10" t="s">
        <v>510</v>
      </c>
      <c r="G73" s="16" t="s">
        <v>581</v>
      </c>
      <c r="H73" s="10" t="s">
        <v>511</v>
      </c>
      <c r="I73" s="11" t="s">
        <v>509</v>
      </c>
    </row>
    <row r="74" spans="1:9" ht="16.5" thickBot="1">
      <c r="A74" s="2">
        <f t="shared" si="2"/>
        <v>70</v>
      </c>
      <c r="B74" s="12" t="s">
        <v>512</v>
      </c>
      <c r="C74" s="12" t="s">
        <v>513</v>
      </c>
      <c r="D74" s="9" t="s">
        <v>514</v>
      </c>
      <c r="E74" s="16" t="s">
        <v>733</v>
      </c>
      <c r="F74" s="10" t="s">
        <v>515</v>
      </c>
      <c r="G74" s="16" t="s">
        <v>581</v>
      </c>
      <c r="H74" s="10" t="s">
        <v>516</v>
      </c>
      <c r="I74" s="11"/>
    </row>
    <row r="75" spans="1:9" ht="26.25" thickBot="1">
      <c r="A75" s="2">
        <f t="shared" si="2"/>
        <v>71</v>
      </c>
      <c r="B75" s="12" t="s">
        <v>517</v>
      </c>
      <c r="C75" s="12" t="s">
        <v>890</v>
      </c>
      <c r="D75" s="9" t="s">
        <v>671</v>
      </c>
      <c r="E75" s="16" t="s">
        <v>733</v>
      </c>
      <c r="F75" s="10" t="s">
        <v>518</v>
      </c>
      <c r="G75" s="16" t="s">
        <v>608</v>
      </c>
      <c r="H75" s="10" t="s">
        <v>519</v>
      </c>
      <c r="I75" s="11"/>
    </row>
    <row r="76" spans="1:9" ht="16.5" thickBot="1">
      <c r="A76" s="2">
        <f t="shared" si="2"/>
        <v>72</v>
      </c>
      <c r="B76" s="12" t="s">
        <v>520</v>
      </c>
      <c r="C76" s="12" t="s">
        <v>521</v>
      </c>
      <c r="D76" s="9" t="s">
        <v>669</v>
      </c>
      <c r="E76" s="16" t="s">
        <v>733</v>
      </c>
      <c r="F76" s="10" t="s">
        <v>523</v>
      </c>
      <c r="G76" s="12" t="s">
        <v>522</v>
      </c>
      <c r="H76" s="10" t="s">
        <v>524</v>
      </c>
      <c r="I76" s="11"/>
    </row>
    <row r="77" spans="1:9" ht="26.25" thickBot="1">
      <c r="A77" s="2">
        <f t="shared" si="2"/>
        <v>73</v>
      </c>
      <c r="B77" s="12" t="s">
        <v>525</v>
      </c>
      <c r="C77" s="12" t="s">
        <v>555</v>
      </c>
      <c r="D77" s="9" t="s">
        <v>675</v>
      </c>
      <c r="E77" s="12" t="s">
        <v>526</v>
      </c>
      <c r="F77" s="10" t="s">
        <v>530</v>
      </c>
      <c r="G77" s="10" t="s">
        <v>527</v>
      </c>
      <c r="H77" s="10" t="s">
        <v>528</v>
      </c>
      <c r="I77" s="11"/>
    </row>
    <row r="78" spans="1:9" ht="16.5" thickBot="1">
      <c r="A78" s="2">
        <f t="shared" si="2"/>
        <v>74</v>
      </c>
      <c r="B78" s="12" t="s">
        <v>529</v>
      </c>
      <c r="C78" s="12" t="s">
        <v>844</v>
      </c>
      <c r="D78" s="9" t="s">
        <v>674</v>
      </c>
      <c r="E78" s="16" t="s">
        <v>733</v>
      </c>
      <c r="F78" s="10" t="s">
        <v>531</v>
      </c>
      <c r="G78" s="12" t="s">
        <v>386</v>
      </c>
      <c r="H78" s="10" t="s">
        <v>532</v>
      </c>
      <c r="I78" s="11"/>
    </row>
    <row r="79" spans="1:9" ht="17.25" customHeight="1" thickBot="1">
      <c r="A79" s="2">
        <f t="shared" si="2"/>
        <v>75</v>
      </c>
      <c r="B79" s="12" t="s">
        <v>533</v>
      </c>
      <c r="C79" s="12" t="s">
        <v>844</v>
      </c>
      <c r="D79" s="9" t="s">
        <v>674</v>
      </c>
      <c r="E79" s="16" t="s">
        <v>733</v>
      </c>
      <c r="F79" s="10" t="s">
        <v>534</v>
      </c>
      <c r="G79" s="12" t="s">
        <v>386</v>
      </c>
      <c r="H79" s="10" t="s">
        <v>535</v>
      </c>
      <c r="I79" s="11"/>
    </row>
    <row r="80" spans="1:9" ht="16.5" thickBot="1">
      <c r="A80" s="2">
        <f t="shared" si="2"/>
        <v>76</v>
      </c>
      <c r="B80" s="12" t="s">
        <v>536</v>
      </c>
      <c r="C80" s="12" t="s">
        <v>490</v>
      </c>
      <c r="D80" s="9" t="s">
        <v>667</v>
      </c>
      <c r="E80" s="16" t="s">
        <v>733</v>
      </c>
      <c r="F80" s="10" t="s">
        <v>537</v>
      </c>
      <c r="G80" s="12" t="s">
        <v>538</v>
      </c>
      <c r="H80" s="10" t="s">
        <v>539</v>
      </c>
      <c r="I80" s="11"/>
    </row>
    <row r="81" spans="1:9" ht="17.25" customHeight="1" thickBot="1">
      <c r="A81" s="2">
        <f t="shared" si="2"/>
        <v>77</v>
      </c>
      <c r="B81" s="12" t="s">
        <v>186</v>
      </c>
      <c r="C81" s="12" t="s">
        <v>187</v>
      </c>
      <c r="D81" s="9" t="s">
        <v>188</v>
      </c>
      <c r="E81" s="16" t="s">
        <v>733</v>
      </c>
      <c r="F81" s="10" t="s">
        <v>189</v>
      </c>
      <c r="G81" s="12" t="s">
        <v>355</v>
      </c>
      <c r="H81" s="10" t="s">
        <v>190</v>
      </c>
      <c r="I81" s="11"/>
    </row>
    <row r="82" spans="1:9" ht="16.5" thickBot="1">
      <c r="A82" s="2">
        <f t="shared" si="2"/>
        <v>78</v>
      </c>
      <c r="B82" s="12" t="s">
        <v>191</v>
      </c>
      <c r="C82" s="12" t="s">
        <v>192</v>
      </c>
      <c r="D82" s="9" t="s">
        <v>669</v>
      </c>
      <c r="E82" s="12" t="s">
        <v>625</v>
      </c>
      <c r="F82" s="10" t="s">
        <v>193</v>
      </c>
      <c r="G82" s="12" t="s">
        <v>194</v>
      </c>
      <c r="H82" s="10" t="s">
        <v>195</v>
      </c>
      <c r="I82" s="11"/>
    </row>
    <row r="83" spans="1:9" ht="16.5" thickBot="1">
      <c r="A83" s="2">
        <f t="shared" si="2"/>
        <v>79</v>
      </c>
      <c r="B83" s="12" t="s">
        <v>196</v>
      </c>
      <c r="C83" s="12" t="s">
        <v>197</v>
      </c>
      <c r="D83" s="9" t="s">
        <v>673</v>
      </c>
      <c r="E83" s="16" t="s">
        <v>733</v>
      </c>
      <c r="F83" s="10" t="s">
        <v>198</v>
      </c>
      <c r="G83" s="12" t="s">
        <v>597</v>
      </c>
      <c r="H83" s="10" t="s">
        <v>199</v>
      </c>
      <c r="I83" s="11"/>
    </row>
    <row r="84" spans="1:9" ht="26.25" thickBot="1">
      <c r="A84" s="2">
        <f t="shared" si="2"/>
        <v>80</v>
      </c>
      <c r="B84" s="12" t="s">
        <v>200</v>
      </c>
      <c r="C84" s="12" t="s">
        <v>201</v>
      </c>
      <c r="D84" s="9" t="s">
        <v>202</v>
      </c>
      <c r="E84" s="12" t="s">
        <v>203</v>
      </c>
      <c r="F84" s="10" t="s">
        <v>204</v>
      </c>
      <c r="G84" s="12" t="s">
        <v>205</v>
      </c>
      <c r="H84" s="10" t="s">
        <v>206</v>
      </c>
      <c r="I84" s="15"/>
    </row>
    <row r="85" spans="1:9" ht="17.25" customHeight="1" thickBot="1">
      <c r="A85" s="2">
        <f t="shared" si="2"/>
        <v>81</v>
      </c>
      <c r="B85" s="12" t="s">
        <v>520</v>
      </c>
      <c r="C85" s="12" t="s">
        <v>521</v>
      </c>
      <c r="D85" s="9" t="s">
        <v>669</v>
      </c>
      <c r="E85" s="16" t="s">
        <v>733</v>
      </c>
      <c r="F85" s="10" t="s">
        <v>207</v>
      </c>
      <c r="G85" s="12" t="s">
        <v>522</v>
      </c>
      <c r="H85" s="10" t="s">
        <v>208</v>
      </c>
      <c r="I85" s="11"/>
    </row>
    <row r="86" spans="1:9" ht="26.25" thickBot="1">
      <c r="A86" s="2">
        <f aca="true" t="shared" si="3" ref="A86:A117">A85+1</f>
        <v>82</v>
      </c>
      <c r="B86" s="12" t="s">
        <v>209</v>
      </c>
      <c r="C86" s="12" t="s">
        <v>495</v>
      </c>
      <c r="D86" s="9" t="s">
        <v>667</v>
      </c>
      <c r="E86" s="16" t="s">
        <v>733</v>
      </c>
      <c r="F86" s="10" t="s">
        <v>210</v>
      </c>
      <c r="G86" s="12" t="s">
        <v>386</v>
      </c>
      <c r="H86" s="10" t="s">
        <v>993</v>
      </c>
      <c r="I86" s="11"/>
    </row>
    <row r="87" spans="1:9" ht="26.25" thickBot="1">
      <c r="A87" s="2">
        <f t="shared" si="3"/>
        <v>83</v>
      </c>
      <c r="B87" s="12" t="s">
        <v>994</v>
      </c>
      <c r="C87" s="12" t="s">
        <v>679</v>
      </c>
      <c r="D87" s="9" t="s">
        <v>674</v>
      </c>
      <c r="E87" s="16" t="s">
        <v>733</v>
      </c>
      <c r="F87" s="10" t="s">
        <v>996</v>
      </c>
      <c r="G87" s="12" t="s">
        <v>995</v>
      </c>
      <c r="H87" s="10" t="s">
        <v>997</v>
      </c>
      <c r="I87" s="11"/>
    </row>
    <row r="88" spans="1:9" ht="39" thickBot="1">
      <c r="A88" s="2">
        <f t="shared" si="3"/>
        <v>84</v>
      </c>
      <c r="B88" s="12" t="s">
        <v>401</v>
      </c>
      <c r="C88" s="12" t="s">
        <v>564</v>
      </c>
      <c r="D88" s="9" t="s">
        <v>674</v>
      </c>
      <c r="E88" s="16" t="s">
        <v>733</v>
      </c>
      <c r="F88" s="10" t="s">
        <v>402</v>
      </c>
      <c r="G88" s="12" t="s">
        <v>403</v>
      </c>
      <c r="H88" s="10" t="s">
        <v>404</v>
      </c>
      <c r="I88" s="11"/>
    </row>
    <row r="89" spans="1:9" ht="16.5" thickBot="1">
      <c r="A89" s="2">
        <f t="shared" si="3"/>
        <v>85</v>
      </c>
      <c r="B89" s="12" t="s">
        <v>405</v>
      </c>
      <c r="C89" s="12" t="s">
        <v>803</v>
      </c>
      <c r="D89" s="9" t="s">
        <v>675</v>
      </c>
      <c r="E89" s="16" t="s">
        <v>733</v>
      </c>
      <c r="F89" s="10" t="s">
        <v>406</v>
      </c>
      <c r="G89" s="12" t="s">
        <v>581</v>
      </c>
      <c r="H89" s="10" t="s">
        <v>407</v>
      </c>
      <c r="I89" s="11"/>
    </row>
    <row r="90" spans="1:9" ht="16.5" customHeight="1" thickBot="1">
      <c r="A90" s="2">
        <f t="shared" si="3"/>
        <v>86</v>
      </c>
      <c r="B90" s="12" t="s">
        <v>408</v>
      </c>
      <c r="C90" s="12" t="s">
        <v>409</v>
      </c>
      <c r="D90" s="9" t="s">
        <v>671</v>
      </c>
      <c r="E90" s="16" t="s">
        <v>733</v>
      </c>
      <c r="F90" s="10" t="s">
        <v>410</v>
      </c>
      <c r="G90" s="12" t="s">
        <v>943</v>
      </c>
      <c r="H90" s="10" t="s">
        <v>411</v>
      </c>
      <c r="I90" s="11"/>
    </row>
    <row r="91" spans="1:9" ht="16.5" thickBot="1">
      <c r="A91" s="2">
        <f t="shared" si="3"/>
        <v>87</v>
      </c>
      <c r="B91" s="12" t="s">
        <v>412</v>
      </c>
      <c r="C91" s="12" t="s">
        <v>413</v>
      </c>
      <c r="D91" s="9" t="s">
        <v>695</v>
      </c>
      <c r="E91" s="16" t="s">
        <v>733</v>
      </c>
      <c r="F91" s="10" t="s">
        <v>411</v>
      </c>
      <c r="G91" s="12" t="s">
        <v>386</v>
      </c>
      <c r="H91" s="10" t="s">
        <v>414</v>
      </c>
      <c r="I91" s="11"/>
    </row>
    <row r="92" spans="1:9" ht="16.5" thickBot="1">
      <c r="A92" s="2">
        <f t="shared" si="3"/>
        <v>88</v>
      </c>
      <c r="B92" s="12" t="s">
        <v>415</v>
      </c>
      <c r="C92" s="12" t="s">
        <v>416</v>
      </c>
      <c r="D92" s="9" t="s">
        <v>695</v>
      </c>
      <c r="E92" s="12" t="s">
        <v>417</v>
      </c>
      <c r="F92" s="10" t="s">
        <v>418</v>
      </c>
      <c r="G92" s="12" t="s">
        <v>390</v>
      </c>
      <c r="H92" s="10" t="s">
        <v>419</v>
      </c>
      <c r="I92" s="11"/>
    </row>
    <row r="93" spans="1:9" ht="16.5" thickBot="1">
      <c r="A93" s="2">
        <f t="shared" si="3"/>
        <v>89</v>
      </c>
      <c r="B93" s="12" t="s">
        <v>420</v>
      </c>
      <c r="C93" s="12" t="s">
        <v>712</v>
      </c>
      <c r="D93" s="9" t="s">
        <v>667</v>
      </c>
      <c r="E93" s="16" t="s">
        <v>733</v>
      </c>
      <c r="F93" s="10" t="s">
        <v>421</v>
      </c>
      <c r="G93" s="12" t="s">
        <v>386</v>
      </c>
      <c r="H93" s="10" t="s">
        <v>422</v>
      </c>
      <c r="I93" s="11"/>
    </row>
    <row r="94" spans="1:9" ht="16.5" thickBot="1">
      <c r="A94" s="2">
        <f t="shared" si="3"/>
        <v>90</v>
      </c>
      <c r="B94" s="12" t="s">
        <v>423</v>
      </c>
      <c r="C94" s="12" t="s">
        <v>704</v>
      </c>
      <c r="D94" s="9" t="s">
        <v>669</v>
      </c>
      <c r="E94" s="16" t="s">
        <v>733</v>
      </c>
      <c r="F94" s="10" t="s">
        <v>424</v>
      </c>
      <c r="G94" s="12" t="s">
        <v>425</v>
      </c>
      <c r="H94" s="10" t="s">
        <v>430</v>
      </c>
      <c r="I94" s="11" t="s">
        <v>426</v>
      </c>
    </row>
    <row r="95" spans="1:11" ht="16.5" thickBot="1">
      <c r="A95" s="2">
        <f t="shared" si="3"/>
        <v>91</v>
      </c>
      <c r="B95" s="12" t="s">
        <v>427</v>
      </c>
      <c r="C95" s="12" t="s">
        <v>557</v>
      </c>
      <c r="D95" s="42" t="s">
        <v>366</v>
      </c>
      <c r="E95" s="16" t="s">
        <v>733</v>
      </c>
      <c r="F95" s="10" t="s">
        <v>429</v>
      </c>
      <c r="G95" s="12" t="s">
        <v>386</v>
      </c>
      <c r="H95" s="10" t="s">
        <v>431</v>
      </c>
      <c r="I95" s="11"/>
      <c r="K95" s="32"/>
    </row>
    <row r="96" spans="1:9" ht="16.5" thickBot="1">
      <c r="A96" s="2">
        <f t="shared" si="3"/>
        <v>92</v>
      </c>
      <c r="B96" s="12" t="s">
        <v>432</v>
      </c>
      <c r="C96" s="12" t="s">
        <v>703</v>
      </c>
      <c r="D96" s="41" t="s">
        <v>675</v>
      </c>
      <c r="E96" s="16" t="s">
        <v>733</v>
      </c>
      <c r="F96" s="10" t="s">
        <v>433</v>
      </c>
      <c r="G96" s="12" t="s">
        <v>386</v>
      </c>
      <c r="H96" s="10" t="s">
        <v>434</v>
      </c>
      <c r="I96" s="11"/>
    </row>
    <row r="97" spans="1:9" ht="16.5" thickBot="1">
      <c r="A97" s="2">
        <f t="shared" si="3"/>
        <v>93</v>
      </c>
      <c r="B97" s="12" t="s">
        <v>520</v>
      </c>
      <c r="C97" s="12" t="s">
        <v>521</v>
      </c>
      <c r="D97" s="9" t="s">
        <v>669</v>
      </c>
      <c r="E97" s="16" t="s">
        <v>733</v>
      </c>
      <c r="F97" s="10" t="s">
        <v>435</v>
      </c>
      <c r="G97" s="12" t="s">
        <v>522</v>
      </c>
      <c r="H97" s="10" t="s">
        <v>435</v>
      </c>
      <c r="I97" s="11"/>
    </row>
    <row r="98" spans="1:9" ht="16.5" thickBot="1">
      <c r="A98" s="2">
        <f t="shared" si="3"/>
        <v>94</v>
      </c>
      <c r="B98" s="12" t="s">
        <v>436</v>
      </c>
      <c r="C98" s="12" t="s">
        <v>492</v>
      </c>
      <c r="D98" s="9" t="s">
        <v>673</v>
      </c>
      <c r="E98" s="16" t="s">
        <v>733</v>
      </c>
      <c r="F98" s="10" t="s">
        <v>437</v>
      </c>
      <c r="G98" s="16" t="s">
        <v>608</v>
      </c>
      <c r="H98" s="10" t="s">
        <v>449</v>
      </c>
      <c r="I98" s="11"/>
    </row>
    <row r="99" spans="1:9" ht="16.5" thickBot="1">
      <c r="A99" s="2">
        <f t="shared" si="3"/>
        <v>95</v>
      </c>
      <c r="B99" s="12" t="s">
        <v>438</v>
      </c>
      <c r="C99" s="12" t="s">
        <v>556</v>
      </c>
      <c r="D99" s="9" t="s">
        <v>439</v>
      </c>
      <c r="E99" s="16" t="s">
        <v>733</v>
      </c>
      <c r="F99" s="10" t="s">
        <v>440</v>
      </c>
      <c r="G99" s="12" t="s">
        <v>425</v>
      </c>
      <c r="H99" s="10" t="s">
        <v>441</v>
      </c>
      <c r="I99" s="11"/>
    </row>
    <row r="100" spans="1:9" ht="16.5" thickBot="1">
      <c r="A100" s="2">
        <f t="shared" si="3"/>
        <v>96</v>
      </c>
      <c r="B100" s="12" t="s">
        <v>442</v>
      </c>
      <c r="C100" s="12" t="s">
        <v>562</v>
      </c>
      <c r="D100" s="9" t="s">
        <v>674</v>
      </c>
      <c r="E100" s="16" t="s">
        <v>733</v>
      </c>
      <c r="F100" s="10" t="s">
        <v>443</v>
      </c>
      <c r="G100" s="12" t="s">
        <v>597</v>
      </c>
      <c r="H100" s="10" t="s">
        <v>444</v>
      </c>
      <c r="I100" s="11"/>
    </row>
    <row r="101" spans="1:9" ht="26.25" thickBot="1">
      <c r="A101" s="2">
        <f t="shared" si="3"/>
        <v>97</v>
      </c>
      <c r="B101" s="12" t="s">
        <v>445</v>
      </c>
      <c r="C101" s="12" t="s">
        <v>446</v>
      </c>
      <c r="D101" s="9" t="s">
        <v>447</v>
      </c>
      <c r="E101" s="12" t="s">
        <v>633</v>
      </c>
      <c r="F101" s="10" t="s">
        <v>448</v>
      </c>
      <c r="G101" s="12" t="s">
        <v>581</v>
      </c>
      <c r="H101" s="10" t="s">
        <v>450</v>
      </c>
      <c r="I101" s="11"/>
    </row>
    <row r="102" spans="1:9" ht="16.5" thickBot="1">
      <c r="A102" s="2">
        <f t="shared" si="3"/>
        <v>98</v>
      </c>
      <c r="B102" s="12" t="s">
        <v>855</v>
      </c>
      <c r="C102" s="12" t="s">
        <v>811</v>
      </c>
      <c r="D102" s="9" t="s">
        <v>674</v>
      </c>
      <c r="E102" s="16" t="s">
        <v>733</v>
      </c>
      <c r="F102" s="10" t="s">
        <v>856</v>
      </c>
      <c r="G102" s="12" t="s">
        <v>390</v>
      </c>
      <c r="H102" s="10" t="s">
        <v>857</v>
      </c>
      <c r="I102" s="11"/>
    </row>
    <row r="103" spans="1:9" ht="16.5" thickBot="1">
      <c r="A103" s="2">
        <f t="shared" si="3"/>
        <v>99</v>
      </c>
      <c r="B103" s="12" t="s">
        <v>858</v>
      </c>
      <c r="C103" s="12" t="s">
        <v>859</v>
      </c>
      <c r="D103" s="9" t="s">
        <v>695</v>
      </c>
      <c r="E103" s="16" t="s">
        <v>733</v>
      </c>
      <c r="F103" s="10" t="s">
        <v>860</v>
      </c>
      <c r="G103" s="12" t="s">
        <v>386</v>
      </c>
      <c r="H103" s="10" t="s">
        <v>861</v>
      </c>
      <c r="I103" s="11"/>
    </row>
    <row r="104" spans="1:9" ht="16.5" thickBot="1">
      <c r="A104" s="2">
        <f t="shared" si="3"/>
        <v>100</v>
      </c>
      <c r="B104" s="12" t="s">
        <v>382</v>
      </c>
      <c r="C104" s="12" t="s">
        <v>701</v>
      </c>
      <c r="D104" s="9" t="s">
        <v>673</v>
      </c>
      <c r="E104" s="16" t="s">
        <v>733</v>
      </c>
      <c r="F104" s="10" t="s">
        <v>1032</v>
      </c>
      <c r="G104" s="12" t="s">
        <v>386</v>
      </c>
      <c r="H104" s="10" t="s">
        <v>979</v>
      </c>
      <c r="I104" s="11"/>
    </row>
    <row r="105" spans="1:9" ht="16.5" thickBot="1">
      <c r="A105" s="2">
        <f t="shared" si="3"/>
        <v>101</v>
      </c>
      <c r="B105" s="12" t="s">
        <v>980</v>
      </c>
      <c r="C105" s="12" t="s">
        <v>812</v>
      </c>
      <c r="D105" s="9" t="s">
        <v>981</v>
      </c>
      <c r="E105" s="12" t="s">
        <v>625</v>
      </c>
      <c r="F105" s="10" t="s">
        <v>1033</v>
      </c>
      <c r="G105" s="12" t="s">
        <v>288</v>
      </c>
      <c r="H105" s="10" t="s">
        <v>982</v>
      </c>
      <c r="I105" s="11"/>
    </row>
    <row r="106" spans="1:9" ht="16.5" thickBot="1">
      <c r="A106" s="2">
        <f t="shared" si="3"/>
        <v>102</v>
      </c>
      <c r="B106" s="12" t="s">
        <v>983</v>
      </c>
      <c r="C106" s="12" t="s">
        <v>984</v>
      </c>
      <c r="D106" s="9" t="s">
        <v>985</v>
      </c>
      <c r="E106" s="16" t="s">
        <v>733</v>
      </c>
      <c r="F106" s="10" t="s">
        <v>1034</v>
      </c>
      <c r="G106" s="12" t="s">
        <v>986</v>
      </c>
      <c r="H106" s="10" t="s">
        <v>987</v>
      </c>
      <c r="I106" s="11"/>
    </row>
    <row r="107" spans="1:9" ht="16.5" thickBot="1">
      <c r="A107" s="2">
        <f t="shared" si="3"/>
        <v>103</v>
      </c>
      <c r="B107" s="12" t="s">
        <v>988</v>
      </c>
      <c r="C107" s="12" t="s">
        <v>813</v>
      </c>
      <c r="D107" s="9"/>
      <c r="E107" s="16" t="s">
        <v>733</v>
      </c>
      <c r="F107" s="10" t="s">
        <v>1035</v>
      </c>
      <c r="G107" s="12" t="s">
        <v>581</v>
      </c>
      <c r="H107" s="10" t="s">
        <v>1046</v>
      </c>
      <c r="I107" s="11"/>
    </row>
    <row r="108" spans="1:9" ht="16.5" thickBot="1">
      <c r="A108" s="2">
        <f t="shared" si="3"/>
        <v>104</v>
      </c>
      <c r="B108" s="12" t="s">
        <v>989</v>
      </c>
      <c r="C108" s="12" t="s">
        <v>990</v>
      </c>
      <c r="D108" s="9" t="s">
        <v>687</v>
      </c>
      <c r="E108" s="12" t="s">
        <v>625</v>
      </c>
      <c r="F108" s="10" t="s">
        <v>1036</v>
      </c>
      <c r="G108" s="12" t="s">
        <v>991</v>
      </c>
      <c r="H108" s="10" t="s">
        <v>1047</v>
      </c>
      <c r="I108" s="11"/>
    </row>
    <row r="109" spans="1:9" ht="16.5" thickBot="1">
      <c r="A109" s="2">
        <f t="shared" si="3"/>
        <v>105</v>
      </c>
      <c r="B109" s="12" t="s">
        <v>682</v>
      </c>
      <c r="C109" s="12" t="s">
        <v>552</v>
      </c>
      <c r="D109" s="9" t="s">
        <v>671</v>
      </c>
      <c r="E109" s="12" t="s">
        <v>683</v>
      </c>
      <c r="F109" s="10" t="s">
        <v>1037</v>
      </c>
      <c r="G109" s="12" t="s">
        <v>684</v>
      </c>
      <c r="H109" s="10" t="s">
        <v>1048</v>
      </c>
      <c r="I109" s="11"/>
    </row>
    <row r="110" spans="1:9" ht="16.5" thickBot="1">
      <c r="A110" s="2">
        <f t="shared" si="3"/>
        <v>106</v>
      </c>
      <c r="B110" s="12" t="s">
        <v>685</v>
      </c>
      <c r="C110" s="12" t="s">
        <v>686</v>
      </c>
      <c r="D110" s="9" t="s">
        <v>673</v>
      </c>
      <c r="E110" s="16" t="s">
        <v>733</v>
      </c>
      <c r="F110" s="10" t="s">
        <v>1038</v>
      </c>
      <c r="G110" s="12" t="s">
        <v>386</v>
      </c>
      <c r="H110" s="10" t="s">
        <v>1049</v>
      </c>
      <c r="I110" s="11"/>
    </row>
    <row r="111" spans="1:9" ht="16.5" thickBot="1">
      <c r="A111" s="2">
        <f t="shared" si="3"/>
        <v>107</v>
      </c>
      <c r="B111" s="12" t="s">
        <v>688</v>
      </c>
      <c r="C111" s="12" t="s">
        <v>689</v>
      </c>
      <c r="D111" s="9" t="s">
        <v>671</v>
      </c>
      <c r="E111" s="12" t="s">
        <v>683</v>
      </c>
      <c r="F111" s="10" t="s">
        <v>1039</v>
      </c>
      <c r="G111" s="12" t="s">
        <v>690</v>
      </c>
      <c r="H111" s="10" t="s">
        <v>1039</v>
      </c>
      <c r="I111" s="11"/>
    </row>
    <row r="112" spans="1:9" ht="16.5" thickBot="1">
      <c r="A112" s="2">
        <f t="shared" si="3"/>
        <v>108</v>
      </c>
      <c r="B112" s="12" t="s">
        <v>357</v>
      </c>
      <c r="C112" s="12" t="s">
        <v>552</v>
      </c>
      <c r="D112" s="9" t="s">
        <v>358</v>
      </c>
      <c r="E112" s="16" t="s">
        <v>733</v>
      </c>
      <c r="F112" s="10" t="s">
        <v>1040</v>
      </c>
      <c r="G112" s="16" t="s">
        <v>359</v>
      </c>
      <c r="H112" s="10" t="s">
        <v>1050</v>
      </c>
      <c r="I112" s="11"/>
    </row>
    <row r="113" spans="1:9" ht="26.25" thickBot="1">
      <c r="A113" s="2">
        <f t="shared" si="3"/>
        <v>109</v>
      </c>
      <c r="B113" s="12" t="s">
        <v>360</v>
      </c>
      <c r="C113" s="12" t="s">
        <v>553</v>
      </c>
      <c r="D113" s="9" t="s">
        <v>428</v>
      </c>
      <c r="E113" s="12" t="s">
        <v>725</v>
      </c>
      <c r="F113" s="10" t="s">
        <v>1041</v>
      </c>
      <c r="G113" s="12" t="s">
        <v>361</v>
      </c>
      <c r="H113" s="10" t="s">
        <v>1051</v>
      </c>
      <c r="I113" s="11"/>
    </row>
    <row r="114" spans="1:9" ht="16.5" thickBot="1">
      <c r="A114" s="2">
        <f t="shared" si="3"/>
        <v>110</v>
      </c>
      <c r="B114" s="12" t="s">
        <v>356</v>
      </c>
      <c r="C114" s="12" t="s">
        <v>494</v>
      </c>
      <c r="D114" s="9" t="s">
        <v>362</v>
      </c>
      <c r="E114" s="16" t="s">
        <v>733</v>
      </c>
      <c r="F114" s="10" t="s">
        <v>1042</v>
      </c>
      <c r="G114" s="12" t="s">
        <v>363</v>
      </c>
      <c r="H114" s="10" t="s">
        <v>1052</v>
      </c>
      <c r="I114" s="15"/>
    </row>
    <row r="115" spans="1:9" ht="16.5" thickBot="1">
      <c r="A115" s="2">
        <f t="shared" si="3"/>
        <v>111</v>
      </c>
      <c r="B115" s="12" t="s">
        <v>364</v>
      </c>
      <c r="C115" s="12" t="s">
        <v>365</v>
      </c>
      <c r="D115" s="9" t="s">
        <v>367</v>
      </c>
      <c r="E115" s="16" t="s">
        <v>733</v>
      </c>
      <c r="F115" s="10" t="s">
        <v>1043</v>
      </c>
      <c r="G115" s="12" t="s">
        <v>390</v>
      </c>
      <c r="H115" s="10" t="s">
        <v>1053</v>
      </c>
      <c r="I115" s="11"/>
    </row>
    <row r="116" spans="1:9" ht="16.5" thickBot="1">
      <c r="A116" s="2">
        <f t="shared" si="3"/>
        <v>112</v>
      </c>
      <c r="B116" s="12" t="s">
        <v>1026</v>
      </c>
      <c r="C116" s="12" t="s">
        <v>1027</v>
      </c>
      <c r="D116" s="9" t="s">
        <v>667</v>
      </c>
      <c r="E116" s="16" t="s">
        <v>733</v>
      </c>
      <c r="F116" s="10" t="s">
        <v>1044</v>
      </c>
      <c r="G116" s="12" t="s">
        <v>597</v>
      </c>
      <c r="H116" s="10" t="s">
        <v>1054</v>
      </c>
      <c r="I116" s="11"/>
    </row>
    <row r="117" spans="1:9" ht="16.5" thickBot="1">
      <c r="A117" s="2">
        <f t="shared" si="3"/>
        <v>113</v>
      </c>
      <c r="B117" s="12" t="s">
        <v>1028</v>
      </c>
      <c r="C117" s="12" t="s">
        <v>1029</v>
      </c>
      <c r="D117" s="9" t="s">
        <v>1030</v>
      </c>
      <c r="E117" s="16" t="s">
        <v>733</v>
      </c>
      <c r="F117" s="10" t="s">
        <v>1045</v>
      </c>
      <c r="G117" s="12" t="s">
        <v>581</v>
      </c>
      <c r="H117" s="10" t="s">
        <v>1055</v>
      </c>
      <c r="I117" s="11"/>
    </row>
    <row r="118" spans="1:9" ht="16.5" thickBot="1">
      <c r="A118" s="2">
        <f aca="true" t="shared" si="4" ref="A118:A158">A117+1</f>
        <v>114</v>
      </c>
      <c r="B118" s="12" t="s">
        <v>1031</v>
      </c>
      <c r="C118" s="12" t="s">
        <v>483</v>
      </c>
      <c r="D118" s="9" t="s">
        <v>667</v>
      </c>
      <c r="E118" s="16" t="s">
        <v>733</v>
      </c>
      <c r="F118" s="10" t="s">
        <v>1056</v>
      </c>
      <c r="G118" s="12" t="s">
        <v>386</v>
      </c>
      <c r="H118" s="10" t="s">
        <v>1057</v>
      </c>
      <c r="I118" s="11"/>
    </row>
    <row r="119" spans="1:9" ht="26.25" thickBot="1">
      <c r="A119" s="2">
        <f t="shared" si="4"/>
        <v>115</v>
      </c>
      <c r="B119" s="12" t="s">
        <v>1058</v>
      </c>
      <c r="C119" s="12" t="s">
        <v>712</v>
      </c>
      <c r="D119" s="9" t="s">
        <v>1059</v>
      </c>
      <c r="E119" s="12" t="s">
        <v>683</v>
      </c>
      <c r="F119" s="10" t="s">
        <v>1060</v>
      </c>
      <c r="G119" s="12" t="s">
        <v>1061</v>
      </c>
      <c r="H119" s="10" t="s">
        <v>1062</v>
      </c>
      <c r="I119" s="11"/>
    </row>
    <row r="120" spans="1:9" ht="16.5" thickBot="1">
      <c r="A120" s="2">
        <f t="shared" si="4"/>
        <v>116</v>
      </c>
      <c r="B120" s="12" t="s">
        <v>1063</v>
      </c>
      <c r="C120" s="12" t="s">
        <v>486</v>
      </c>
      <c r="D120" s="9" t="s">
        <v>695</v>
      </c>
      <c r="E120" s="16" t="s">
        <v>733</v>
      </c>
      <c r="F120" s="10" t="s">
        <v>1064</v>
      </c>
      <c r="G120" s="12" t="s">
        <v>581</v>
      </c>
      <c r="H120" s="10" t="s">
        <v>1065</v>
      </c>
      <c r="I120" s="11"/>
    </row>
    <row r="121" spans="1:9" ht="16.5" thickBot="1">
      <c r="A121" s="2">
        <f t="shared" si="4"/>
        <v>117</v>
      </c>
      <c r="B121" s="16" t="s">
        <v>1066</v>
      </c>
      <c r="C121" s="16" t="s">
        <v>557</v>
      </c>
      <c r="D121" s="9" t="s">
        <v>667</v>
      </c>
      <c r="E121" s="16" t="s">
        <v>733</v>
      </c>
      <c r="F121" s="10" t="s">
        <v>1067</v>
      </c>
      <c r="G121" s="12" t="s">
        <v>390</v>
      </c>
      <c r="H121" s="10" t="s">
        <v>1068</v>
      </c>
      <c r="I121" s="31"/>
    </row>
    <row r="122" spans="1:9" ht="16.5" thickBot="1">
      <c r="A122" s="2">
        <f t="shared" si="4"/>
        <v>118</v>
      </c>
      <c r="B122" s="16" t="s">
        <v>1069</v>
      </c>
      <c r="C122" s="16" t="s">
        <v>554</v>
      </c>
      <c r="D122" s="9" t="s">
        <v>667</v>
      </c>
      <c r="E122" s="16" t="s">
        <v>733</v>
      </c>
      <c r="F122" s="10" t="s">
        <v>1070</v>
      </c>
      <c r="G122" s="16" t="s">
        <v>1071</v>
      </c>
      <c r="H122" s="10" t="s">
        <v>1072</v>
      </c>
      <c r="I122" s="31"/>
    </row>
    <row r="123" spans="1:9" ht="16.5" thickBot="1">
      <c r="A123" s="2">
        <f t="shared" si="4"/>
        <v>119</v>
      </c>
      <c r="B123" s="16" t="s">
        <v>1073</v>
      </c>
      <c r="C123" s="16" t="s">
        <v>708</v>
      </c>
      <c r="D123" s="9" t="s">
        <v>667</v>
      </c>
      <c r="E123" s="12" t="s">
        <v>633</v>
      </c>
      <c r="F123" s="10" t="s">
        <v>1072</v>
      </c>
      <c r="G123" s="16" t="s">
        <v>1071</v>
      </c>
      <c r="H123" s="10" t="s">
        <v>1074</v>
      </c>
      <c r="I123" s="31"/>
    </row>
    <row r="124" spans="1:9" ht="26.25" thickBot="1">
      <c r="A124" s="2">
        <f t="shared" si="4"/>
        <v>120</v>
      </c>
      <c r="B124" s="16" t="s">
        <v>1075</v>
      </c>
      <c r="C124" s="16" t="s">
        <v>1076</v>
      </c>
      <c r="D124" s="9" t="s">
        <v>428</v>
      </c>
      <c r="E124" s="16" t="s">
        <v>733</v>
      </c>
      <c r="F124" s="10" t="s">
        <v>1077</v>
      </c>
      <c r="G124" s="16" t="s">
        <v>1078</v>
      </c>
      <c r="H124" s="10" t="s">
        <v>1080</v>
      </c>
      <c r="I124" s="31" t="s">
        <v>1079</v>
      </c>
    </row>
    <row r="125" spans="1:9" ht="16.5" customHeight="1" thickBot="1">
      <c r="A125" s="2">
        <f t="shared" si="4"/>
        <v>121</v>
      </c>
      <c r="B125" s="16" t="s">
        <v>784</v>
      </c>
      <c r="C125" s="16" t="s">
        <v>785</v>
      </c>
      <c r="D125" s="9" t="s">
        <v>695</v>
      </c>
      <c r="E125" s="16" t="s">
        <v>733</v>
      </c>
      <c r="F125" s="10" t="s">
        <v>786</v>
      </c>
      <c r="G125" s="16" t="s">
        <v>1071</v>
      </c>
      <c r="H125" s="10" t="s">
        <v>787</v>
      </c>
      <c r="I125" s="31"/>
    </row>
    <row r="126" spans="1:9" ht="16.5" customHeight="1" thickBot="1">
      <c r="A126" s="2">
        <f t="shared" si="4"/>
        <v>122</v>
      </c>
      <c r="B126" s="16" t="s">
        <v>788</v>
      </c>
      <c r="C126" s="16" t="s">
        <v>785</v>
      </c>
      <c r="D126" s="9" t="s">
        <v>695</v>
      </c>
      <c r="E126" s="16" t="s">
        <v>733</v>
      </c>
      <c r="F126" s="10" t="s">
        <v>789</v>
      </c>
      <c r="G126" s="16" t="s">
        <v>1071</v>
      </c>
      <c r="H126" s="10" t="s">
        <v>787</v>
      </c>
      <c r="I126" s="31"/>
    </row>
    <row r="127" spans="1:9" ht="15" customHeight="1" thickBot="1">
      <c r="A127" s="2">
        <f t="shared" si="4"/>
        <v>123</v>
      </c>
      <c r="B127" s="16" t="s">
        <v>1089</v>
      </c>
      <c r="C127" s="16" t="s">
        <v>844</v>
      </c>
      <c r="D127" s="9" t="s">
        <v>667</v>
      </c>
      <c r="E127" s="16" t="s">
        <v>733</v>
      </c>
      <c r="F127" s="10" t="s">
        <v>1090</v>
      </c>
      <c r="G127" s="16" t="s">
        <v>1091</v>
      </c>
      <c r="H127" s="10" t="s">
        <v>1092</v>
      </c>
      <c r="I127" s="31"/>
    </row>
    <row r="128" spans="1:9" ht="26.25" customHeight="1" thickBot="1">
      <c r="A128" s="2">
        <f t="shared" si="4"/>
        <v>124</v>
      </c>
      <c r="B128" s="16" t="s">
        <v>1093</v>
      </c>
      <c r="C128" s="16" t="s">
        <v>1094</v>
      </c>
      <c r="D128" s="9" t="s">
        <v>673</v>
      </c>
      <c r="E128" s="16" t="s">
        <v>733</v>
      </c>
      <c r="F128" s="10" t="s">
        <v>1095</v>
      </c>
      <c r="G128" s="12" t="s">
        <v>386</v>
      </c>
      <c r="H128" s="10" t="s">
        <v>1096</v>
      </c>
      <c r="I128" s="31"/>
    </row>
    <row r="129" spans="1:9" ht="31.5" customHeight="1" thickBot="1">
      <c r="A129" s="2">
        <f t="shared" si="4"/>
        <v>125</v>
      </c>
      <c r="B129" s="16" t="s">
        <v>1097</v>
      </c>
      <c r="C129" s="16" t="s">
        <v>1098</v>
      </c>
      <c r="D129" s="9" t="s">
        <v>673</v>
      </c>
      <c r="E129" s="12" t="s">
        <v>625</v>
      </c>
      <c r="F129" s="10" t="s">
        <v>1099</v>
      </c>
      <c r="G129" s="12" t="s">
        <v>288</v>
      </c>
      <c r="H129" s="10" t="s">
        <v>1100</v>
      </c>
      <c r="I129" s="31"/>
    </row>
    <row r="130" spans="1:9" ht="26.25" thickBot="1">
      <c r="A130" s="2">
        <f t="shared" si="4"/>
        <v>126</v>
      </c>
      <c r="B130" s="16" t="s">
        <v>1101</v>
      </c>
      <c r="C130" s="16" t="s">
        <v>560</v>
      </c>
      <c r="D130" s="9" t="s">
        <v>673</v>
      </c>
      <c r="E130" s="16" t="s">
        <v>725</v>
      </c>
      <c r="F130" s="10" t="s">
        <v>1102</v>
      </c>
      <c r="G130" s="16" t="s">
        <v>1103</v>
      </c>
      <c r="H130" s="10" t="s">
        <v>1104</v>
      </c>
      <c r="I130" s="31" t="s">
        <v>728</v>
      </c>
    </row>
    <row r="131" spans="1:9" ht="33" customHeight="1" thickBot="1">
      <c r="A131" s="2">
        <f t="shared" si="4"/>
        <v>127</v>
      </c>
      <c r="B131" s="16" t="s">
        <v>1105</v>
      </c>
      <c r="C131" s="16" t="s">
        <v>1106</v>
      </c>
      <c r="D131" s="9" t="s">
        <v>673</v>
      </c>
      <c r="E131" s="16" t="s">
        <v>1107</v>
      </c>
      <c r="F131" s="10" t="s">
        <v>1108</v>
      </c>
      <c r="G131" s="16" t="s">
        <v>1109</v>
      </c>
      <c r="H131" s="10" t="s">
        <v>1110</v>
      </c>
      <c r="I131" s="31" t="s">
        <v>1111</v>
      </c>
    </row>
    <row r="132" spans="1:9" ht="27" customHeight="1" thickBot="1">
      <c r="A132" s="2">
        <f t="shared" si="4"/>
        <v>128</v>
      </c>
      <c r="B132" s="16" t="s">
        <v>1112</v>
      </c>
      <c r="C132" s="16" t="s">
        <v>785</v>
      </c>
      <c r="D132" s="9" t="s">
        <v>695</v>
      </c>
      <c r="E132" s="16" t="s">
        <v>417</v>
      </c>
      <c r="F132" s="10" t="s">
        <v>1113</v>
      </c>
      <c r="G132" s="12" t="s">
        <v>390</v>
      </c>
      <c r="H132" s="10" t="s">
        <v>1114</v>
      </c>
      <c r="I132" s="31"/>
    </row>
    <row r="133" spans="1:9" ht="32.25" customHeight="1" thickBot="1">
      <c r="A133" s="2">
        <f t="shared" si="4"/>
        <v>129</v>
      </c>
      <c r="B133" s="16" t="s">
        <v>1115</v>
      </c>
      <c r="C133" s="16" t="s">
        <v>1116</v>
      </c>
      <c r="D133" s="9" t="s">
        <v>667</v>
      </c>
      <c r="E133" s="16" t="s">
        <v>733</v>
      </c>
      <c r="F133" s="10" t="s">
        <v>1117</v>
      </c>
      <c r="G133" s="12" t="s">
        <v>386</v>
      </c>
      <c r="H133" s="10" t="s">
        <v>1118</v>
      </c>
      <c r="I133" s="31"/>
    </row>
    <row r="134" spans="1:9" ht="16.5" thickBot="1">
      <c r="A134" s="2">
        <f t="shared" si="4"/>
        <v>130</v>
      </c>
      <c r="B134" s="16" t="s">
        <v>1119</v>
      </c>
      <c r="C134" s="16" t="s">
        <v>1120</v>
      </c>
      <c r="D134" s="9" t="s">
        <v>671</v>
      </c>
      <c r="E134" s="16" t="s">
        <v>1121</v>
      </c>
      <c r="F134" s="10" t="s">
        <v>1122</v>
      </c>
      <c r="G134" s="12" t="s">
        <v>288</v>
      </c>
      <c r="H134" s="10" t="s">
        <v>1123</v>
      </c>
      <c r="I134" s="31"/>
    </row>
    <row r="135" spans="1:9" ht="16.5" thickBot="1">
      <c r="A135" s="2">
        <f t="shared" si="4"/>
        <v>131</v>
      </c>
      <c r="B135" s="16" t="s">
        <v>1124</v>
      </c>
      <c r="C135" s="16" t="s">
        <v>706</v>
      </c>
      <c r="D135" s="9" t="s">
        <v>673</v>
      </c>
      <c r="E135" s="16" t="s">
        <v>733</v>
      </c>
      <c r="F135" s="10" t="s">
        <v>1125</v>
      </c>
      <c r="G135" s="16" t="s">
        <v>1071</v>
      </c>
      <c r="H135" s="10" t="s">
        <v>1126</v>
      </c>
      <c r="I135" s="31"/>
    </row>
    <row r="136" spans="1:9" ht="30.75" customHeight="1" thickBot="1">
      <c r="A136" s="2">
        <f t="shared" si="4"/>
        <v>132</v>
      </c>
      <c r="B136" s="16" t="s">
        <v>1127</v>
      </c>
      <c r="C136" s="16" t="s">
        <v>1128</v>
      </c>
      <c r="D136" s="9" t="s">
        <v>675</v>
      </c>
      <c r="E136" s="12" t="s">
        <v>625</v>
      </c>
      <c r="F136" s="10" t="s">
        <v>1129</v>
      </c>
      <c r="G136" s="12" t="s">
        <v>991</v>
      </c>
      <c r="H136" s="10" t="s">
        <v>1130</v>
      </c>
      <c r="I136" s="31"/>
    </row>
    <row r="137" spans="1:9" ht="38.25" customHeight="1" thickBot="1">
      <c r="A137" s="2">
        <f t="shared" si="4"/>
        <v>133</v>
      </c>
      <c r="B137" s="16" t="s">
        <v>1131</v>
      </c>
      <c r="C137" s="16" t="s">
        <v>1120</v>
      </c>
      <c r="D137" s="9" t="s">
        <v>669</v>
      </c>
      <c r="E137" s="16" t="s">
        <v>1121</v>
      </c>
      <c r="F137" s="10" t="s">
        <v>1132</v>
      </c>
      <c r="G137" s="12" t="s">
        <v>288</v>
      </c>
      <c r="H137" s="10" t="s">
        <v>1133</v>
      </c>
      <c r="I137" s="31"/>
    </row>
    <row r="138" spans="1:9" ht="26.25" thickBot="1">
      <c r="A138" s="2">
        <f t="shared" si="4"/>
        <v>134</v>
      </c>
      <c r="B138" s="16" t="s">
        <v>1134</v>
      </c>
      <c r="C138" s="16" t="s">
        <v>495</v>
      </c>
      <c r="D138" s="9" t="s">
        <v>667</v>
      </c>
      <c r="E138" s="16" t="s">
        <v>733</v>
      </c>
      <c r="F138" s="10" t="s">
        <v>1135</v>
      </c>
      <c r="G138" s="12" t="s">
        <v>1136</v>
      </c>
      <c r="H138" s="10" t="s">
        <v>1137</v>
      </c>
      <c r="I138" s="31" t="s">
        <v>1138</v>
      </c>
    </row>
    <row r="139" spans="1:9" ht="16.5" thickBot="1">
      <c r="A139" s="2">
        <f t="shared" si="4"/>
        <v>135</v>
      </c>
      <c r="B139" s="16" t="s">
        <v>1139</v>
      </c>
      <c r="C139" s="16" t="s">
        <v>1116</v>
      </c>
      <c r="D139" s="9" t="s">
        <v>667</v>
      </c>
      <c r="E139" s="16" t="s">
        <v>417</v>
      </c>
      <c r="F139" s="10" t="s">
        <v>1140</v>
      </c>
      <c r="G139" s="12" t="s">
        <v>386</v>
      </c>
      <c r="H139" s="10" t="s">
        <v>1141</v>
      </c>
      <c r="I139" s="31"/>
    </row>
    <row r="140" spans="1:9" ht="16.5" thickBot="1">
      <c r="A140" s="2">
        <f t="shared" si="4"/>
        <v>136</v>
      </c>
      <c r="B140" s="16" t="s">
        <v>1142</v>
      </c>
      <c r="C140" s="16" t="s">
        <v>1143</v>
      </c>
      <c r="D140" s="9" t="s">
        <v>671</v>
      </c>
      <c r="E140" s="16" t="s">
        <v>733</v>
      </c>
      <c r="F140" s="10" t="s">
        <v>1144</v>
      </c>
      <c r="G140" s="12" t="s">
        <v>390</v>
      </c>
      <c r="H140" s="10" t="s">
        <v>1145</v>
      </c>
      <c r="I140" s="31"/>
    </row>
    <row r="141" spans="1:9" ht="16.5" thickBot="1">
      <c r="A141" s="2">
        <f t="shared" si="4"/>
        <v>137</v>
      </c>
      <c r="B141" s="16" t="s">
        <v>1146</v>
      </c>
      <c r="C141" s="16" t="s">
        <v>416</v>
      </c>
      <c r="D141" s="9" t="s">
        <v>695</v>
      </c>
      <c r="E141" s="16" t="s">
        <v>355</v>
      </c>
      <c r="F141" s="10" t="s">
        <v>1147</v>
      </c>
      <c r="G141" s="16" t="s">
        <v>355</v>
      </c>
      <c r="H141" s="10" t="s">
        <v>1148</v>
      </c>
      <c r="I141" s="31"/>
    </row>
    <row r="142" spans="1:9" ht="16.5" thickBot="1">
      <c r="A142" s="2">
        <f t="shared" si="4"/>
        <v>138</v>
      </c>
      <c r="B142" s="16" t="s">
        <v>1149</v>
      </c>
      <c r="C142" s="16" t="s">
        <v>496</v>
      </c>
      <c r="D142" s="9" t="s">
        <v>669</v>
      </c>
      <c r="E142" s="16" t="s">
        <v>625</v>
      </c>
      <c r="F142" s="10" t="s">
        <v>1150</v>
      </c>
      <c r="G142" s="12" t="s">
        <v>288</v>
      </c>
      <c r="H142" s="10" t="s">
        <v>1151</v>
      </c>
      <c r="I142" s="31"/>
    </row>
    <row r="143" spans="1:9" ht="16.5" thickBot="1">
      <c r="A143" s="2">
        <f t="shared" si="4"/>
        <v>139</v>
      </c>
      <c r="B143" s="16" t="s">
        <v>1152</v>
      </c>
      <c r="C143" s="16" t="s">
        <v>558</v>
      </c>
      <c r="D143" s="9" t="s">
        <v>695</v>
      </c>
      <c r="E143" s="16" t="s">
        <v>733</v>
      </c>
      <c r="F143" s="10" t="s">
        <v>1153</v>
      </c>
      <c r="G143" s="12" t="s">
        <v>390</v>
      </c>
      <c r="H143" s="10" t="s">
        <v>1154</v>
      </c>
      <c r="I143" s="31"/>
    </row>
    <row r="144" spans="1:9" ht="32.25" customHeight="1" thickBot="1">
      <c r="A144" s="2">
        <f t="shared" si="4"/>
        <v>140</v>
      </c>
      <c r="B144" s="16" t="s">
        <v>1155</v>
      </c>
      <c r="C144" s="16" t="s">
        <v>701</v>
      </c>
      <c r="D144" s="9" t="s">
        <v>671</v>
      </c>
      <c r="E144" s="16" t="s">
        <v>733</v>
      </c>
      <c r="F144" s="10" t="s">
        <v>1156</v>
      </c>
      <c r="G144" s="16" t="s">
        <v>355</v>
      </c>
      <c r="H144" s="10" t="s">
        <v>1157</v>
      </c>
      <c r="I144" s="31"/>
    </row>
    <row r="145" spans="1:9" ht="16.5" thickBot="1">
      <c r="A145" s="2">
        <f t="shared" si="4"/>
        <v>141</v>
      </c>
      <c r="B145" s="16" t="s">
        <v>292</v>
      </c>
      <c r="C145" s="16" t="s">
        <v>564</v>
      </c>
      <c r="D145" s="9" t="s">
        <v>673</v>
      </c>
      <c r="E145" s="16" t="s">
        <v>733</v>
      </c>
      <c r="F145" s="10" t="s">
        <v>1158</v>
      </c>
      <c r="G145" s="12" t="s">
        <v>390</v>
      </c>
      <c r="H145" s="10" t="s">
        <v>1159</v>
      </c>
      <c r="I145" s="31"/>
    </row>
    <row r="146" spans="1:9" ht="26.25" thickBot="1">
      <c r="A146" s="2">
        <f t="shared" si="4"/>
        <v>142</v>
      </c>
      <c r="B146" s="16" t="s">
        <v>1160</v>
      </c>
      <c r="C146" s="16" t="s">
        <v>1161</v>
      </c>
      <c r="D146" s="9" t="s">
        <v>667</v>
      </c>
      <c r="E146" s="16" t="s">
        <v>733</v>
      </c>
      <c r="F146" s="10" t="s">
        <v>1162</v>
      </c>
      <c r="G146" s="12" t="s">
        <v>1136</v>
      </c>
      <c r="H146" s="10" t="s">
        <v>1163</v>
      </c>
      <c r="I146" s="31" t="s">
        <v>1138</v>
      </c>
    </row>
    <row r="147" spans="1:9" ht="39" thickBot="1">
      <c r="A147" s="2">
        <f t="shared" si="4"/>
        <v>143</v>
      </c>
      <c r="B147" s="16" t="s">
        <v>1164</v>
      </c>
      <c r="C147" s="16" t="s">
        <v>689</v>
      </c>
      <c r="D147" s="9" t="s">
        <v>671</v>
      </c>
      <c r="E147" s="16" t="s">
        <v>1107</v>
      </c>
      <c r="F147" s="10" t="s">
        <v>1165</v>
      </c>
      <c r="G147" s="12" t="s">
        <v>1166</v>
      </c>
      <c r="H147" s="10" t="s">
        <v>1167</v>
      </c>
      <c r="I147" s="31" t="s">
        <v>1138</v>
      </c>
    </row>
    <row r="148" spans="1:9" ht="16.5" thickBot="1">
      <c r="A148" s="2">
        <f t="shared" si="4"/>
        <v>144</v>
      </c>
      <c r="B148" s="16" t="s">
        <v>1168</v>
      </c>
      <c r="C148" s="16" t="s">
        <v>1098</v>
      </c>
      <c r="D148" s="9" t="s">
        <v>673</v>
      </c>
      <c r="E148" s="16" t="s">
        <v>733</v>
      </c>
      <c r="F148" s="10" t="s">
        <v>1169</v>
      </c>
      <c r="G148" s="12" t="s">
        <v>390</v>
      </c>
      <c r="H148" s="10" t="s">
        <v>1170</v>
      </c>
      <c r="I148" s="31"/>
    </row>
    <row r="149" spans="1:9" ht="16.5" thickBot="1">
      <c r="A149" s="2">
        <f t="shared" si="4"/>
        <v>145</v>
      </c>
      <c r="B149" s="16" t="s">
        <v>1171</v>
      </c>
      <c r="C149" s="16" t="s">
        <v>1098</v>
      </c>
      <c r="D149" s="9" t="s">
        <v>675</v>
      </c>
      <c r="E149" s="16" t="s">
        <v>918</v>
      </c>
      <c r="F149" s="10" t="s">
        <v>1167</v>
      </c>
      <c r="G149" s="16" t="s">
        <v>1172</v>
      </c>
      <c r="H149" s="10" t="s">
        <v>1173</v>
      </c>
      <c r="I149" s="31"/>
    </row>
    <row r="150" spans="1:9" ht="33" customHeight="1" thickBot="1">
      <c r="A150" s="2">
        <f t="shared" si="4"/>
        <v>146</v>
      </c>
      <c r="B150" s="16" t="s">
        <v>1174</v>
      </c>
      <c r="C150" s="16" t="s">
        <v>1175</v>
      </c>
      <c r="D150" s="9" t="s">
        <v>671</v>
      </c>
      <c r="E150" s="16" t="s">
        <v>733</v>
      </c>
      <c r="F150" s="10" t="s">
        <v>1176</v>
      </c>
      <c r="G150" s="16" t="s">
        <v>1071</v>
      </c>
      <c r="H150" s="10" t="s">
        <v>1177</v>
      </c>
      <c r="I150" s="31"/>
    </row>
    <row r="151" spans="1:9" ht="25.5" customHeight="1" thickBot="1">
      <c r="A151" s="2">
        <f t="shared" si="4"/>
        <v>147</v>
      </c>
      <c r="B151" s="16" t="s">
        <v>1178</v>
      </c>
      <c r="C151" s="16" t="s">
        <v>689</v>
      </c>
      <c r="D151" s="9" t="s">
        <v>671</v>
      </c>
      <c r="E151" s="16" t="s">
        <v>1179</v>
      </c>
      <c r="F151" s="10" t="s">
        <v>1173</v>
      </c>
      <c r="G151" s="12" t="s">
        <v>630</v>
      </c>
      <c r="H151" s="10" t="s">
        <v>1180</v>
      </c>
      <c r="I151" s="31"/>
    </row>
    <row r="152" spans="1:9" ht="24.75" customHeight="1" thickBot="1">
      <c r="A152" s="2">
        <f t="shared" si="4"/>
        <v>148</v>
      </c>
      <c r="B152" s="16" t="s">
        <v>1181</v>
      </c>
      <c r="C152" s="16" t="s">
        <v>561</v>
      </c>
      <c r="D152" s="9" t="s">
        <v>1182</v>
      </c>
      <c r="E152" s="16" t="s">
        <v>733</v>
      </c>
      <c r="F152" s="10" t="s">
        <v>1183</v>
      </c>
      <c r="G152" s="16" t="s">
        <v>1184</v>
      </c>
      <c r="H152" s="10" t="s">
        <v>1185</v>
      </c>
      <c r="I152" s="31"/>
    </row>
    <row r="153" spans="1:9" ht="39" customHeight="1" thickBot="1">
      <c r="A153" s="2">
        <f t="shared" si="4"/>
        <v>149</v>
      </c>
      <c r="B153" s="16" t="s">
        <v>1186</v>
      </c>
      <c r="C153" s="16" t="s">
        <v>990</v>
      </c>
      <c r="D153" s="9" t="s">
        <v>669</v>
      </c>
      <c r="E153" s="16" t="s">
        <v>417</v>
      </c>
      <c r="F153" s="10" t="s">
        <v>1187</v>
      </c>
      <c r="G153" s="16" t="s">
        <v>1188</v>
      </c>
      <c r="H153" s="10" t="s">
        <v>1189</v>
      </c>
      <c r="I153" s="31"/>
    </row>
    <row r="154" spans="1:9" ht="16.5" thickBot="1">
      <c r="A154" s="2">
        <f t="shared" si="4"/>
        <v>150</v>
      </c>
      <c r="B154" s="16" t="s">
        <v>1190</v>
      </c>
      <c r="C154" s="16" t="s">
        <v>1161</v>
      </c>
      <c r="D154" s="9" t="s">
        <v>671</v>
      </c>
      <c r="E154" s="16" t="s">
        <v>733</v>
      </c>
      <c r="F154" s="10" t="s">
        <v>1191</v>
      </c>
      <c r="G154" s="12" t="s">
        <v>386</v>
      </c>
      <c r="H154" s="10" t="s">
        <v>1192</v>
      </c>
      <c r="I154" s="11"/>
    </row>
    <row r="155" spans="1:9" ht="16.5" thickBot="1">
      <c r="A155" s="2">
        <f t="shared" si="4"/>
        <v>151</v>
      </c>
      <c r="B155" s="16" t="s">
        <v>1193</v>
      </c>
      <c r="C155" s="16" t="s">
        <v>192</v>
      </c>
      <c r="D155" s="9" t="s">
        <v>1194</v>
      </c>
      <c r="E155" s="16" t="s">
        <v>733</v>
      </c>
      <c r="F155" s="10" t="s">
        <v>1195</v>
      </c>
      <c r="G155" s="12" t="s">
        <v>386</v>
      </c>
      <c r="H155" s="10" t="s">
        <v>1196</v>
      </c>
      <c r="I155" s="11"/>
    </row>
    <row r="156" spans="1:9" ht="16.5" thickBot="1">
      <c r="A156" s="2">
        <f t="shared" si="4"/>
        <v>152</v>
      </c>
      <c r="B156" s="16" t="s">
        <v>1197</v>
      </c>
      <c r="C156" s="16" t="s">
        <v>559</v>
      </c>
      <c r="D156" s="9" t="s">
        <v>671</v>
      </c>
      <c r="E156" s="16" t="s">
        <v>733</v>
      </c>
      <c r="F156" s="10" t="s">
        <v>1198</v>
      </c>
      <c r="G156" s="12" t="s">
        <v>386</v>
      </c>
      <c r="H156" s="10" t="s">
        <v>1199</v>
      </c>
      <c r="I156" s="11"/>
    </row>
    <row r="157" spans="1:9" ht="26.25" thickBot="1">
      <c r="A157" s="2">
        <f t="shared" si="4"/>
        <v>153</v>
      </c>
      <c r="B157" s="16" t="s">
        <v>1200</v>
      </c>
      <c r="C157" s="16" t="s">
        <v>1143</v>
      </c>
      <c r="D157" s="9" t="s">
        <v>671</v>
      </c>
      <c r="E157" s="16" t="s">
        <v>625</v>
      </c>
      <c r="F157" s="10" t="s">
        <v>1201</v>
      </c>
      <c r="G157" s="12" t="s">
        <v>1202</v>
      </c>
      <c r="H157" s="10" t="s">
        <v>1203</v>
      </c>
      <c r="I157" s="31" t="s">
        <v>728</v>
      </c>
    </row>
    <row r="158" spans="1:9" ht="26.25" thickBot="1">
      <c r="A158" s="2">
        <f t="shared" si="4"/>
        <v>154</v>
      </c>
      <c r="B158" s="16" t="s">
        <v>1204</v>
      </c>
      <c r="C158" s="16" t="s">
        <v>561</v>
      </c>
      <c r="D158" s="9" t="s">
        <v>691</v>
      </c>
      <c r="E158" s="16" t="s">
        <v>733</v>
      </c>
      <c r="F158" s="10" t="s">
        <v>1205</v>
      </c>
      <c r="G158" s="16" t="s">
        <v>1184</v>
      </c>
      <c r="H158" s="10" t="s">
        <v>1185</v>
      </c>
      <c r="I158" s="11"/>
    </row>
    <row r="159" spans="1:9" ht="26.25" thickBot="1">
      <c r="A159" s="2">
        <f aca="true" t="shared" si="5" ref="A159:A167">A158+1</f>
        <v>155</v>
      </c>
      <c r="B159" s="16" t="s">
        <v>1206</v>
      </c>
      <c r="C159" s="16" t="s">
        <v>1207</v>
      </c>
      <c r="D159" s="9" t="s">
        <v>691</v>
      </c>
      <c r="E159" s="12" t="s">
        <v>1208</v>
      </c>
      <c r="F159" s="10" t="s">
        <v>1209</v>
      </c>
      <c r="G159" s="12" t="s">
        <v>581</v>
      </c>
      <c r="H159" s="10" t="s">
        <v>1210</v>
      </c>
      <c r="I159" s="11" t="s">
        <v>1211</v>
      </c>
    </row>
    <row r="160" spans="1:9" ht="16.5" thickBot="1">
      <c r="A160" s="2">
        <f t="shared" si="5"/>
        <v>156</v>
      </c>
      <c r="B160" s="16" t="s">
        <v>1212</v>
      </c>
      <c r="C160" s="16" t="s">
        <v>561</v>
      </c>
      <c r="D160" s="9" t="s">
        <v>1213</v>
      </c>
      <c r="E160" s="16" t="s">
        <v>733</v>
      </c>
      <c r="F160" s="10" t="s">
        <v>1214</v>
      </c>
      <c r="G160" s="12" t="s">
        <v>581</v>
      </c>
      <c r="H160" s="10" t="s">
        <v>1215</v>
      </c>
      <c r="I160" s="11"/>
    </row>
    <row r="161" spans="1:9" ht="16.5" thickBot="1">
      <c r="A161" s="2">
        <f t="shared" si="5"/>
        <v>157</v>
      </c>
      <c r="B161" s="16" t="s">
        <v>1216</v>
      </c>
      <c r="C161" s="16" t="s">
        <v>709</v>
      </c>
      <c r="D161" s="9" t="s">
        <v>673</v>
      </c>
      <c r="E161" s="16" t="s">
        <v>733</v>
      </c>
      <c r="F161" s="10" t="s">
        <v>1217</v>
      </c>
      <c r="G161" s="12" t="s">
        <v>1218</v>
      </c>
      <c r="H161" s="10" t="s">
        <v>1219</v>
      </c>
      <c r="I161" s="11"/>
    </row>
    <row r="162" spans="1:9" ht="16.5" thickBot="1">
      <c r="A162" s="2">
        <f t="shared" si="5"/>
        <v>158</v>
      </c>
      <c r="B162" s="16" t="s">
        <v>1220</v>
      </c>
      <c r="C162" s="16" t="s">
        <v>699</v>
      </c>
      <c r="D162" s="9" t="s">
        <v>674</v>
      </c>
      <c r="E162" s="16" t="s">
        <v>733</v>
      </c>
      <c r="F162" s="10" t="s">
        <v>1221</v>
      </c>
      <c r="G162" s="12" t="s">
        <v>1071</v>
      </c>
      <c r="H162" s="10" t="s">
        <v>1222</v>
      </c>
      <c r="I162" s="11"/>
    </row>
    <row r="163" spans="1:9" ht="16.5" thickBot="1">
      <c r="A163" s="2">
        <f t="shared" si="5"/>
        <v>159</v>
      </c>
      <c r="B163" s="16" t="s">
        <v>1223</v>
      </c>
      <c r="C163" s="16" t="s">
        <v>1224</v>
      </c>
      <c r="D163" s="9" t="s">
        <v>671</v>
      </c>
      <c r="E163" s="16" t="s">
        <v>733</v>
      </c>
      <c r="F163" s="10" t="s">
        <v>1225</v>
      </c>
      <c r="G163" s="12" t="s">
        <v>1071</v>
      </c>
      <c r="H163" s="10" t="s">
        <v>1226</v>
      </c>
      <c r="I163" s="11"/>
    </row>
    <row r="164" spans="1:9" ht="16.5" customHeight="1" thickBot="1">
      <c r="A164" s="2">
        <f t="shared" si="5"/>
        <v>160</v>
      </c>
      <c r="B164" s="16" t="s">
        <v>1227</v>
      </c>
      <c r="C164" s="16" t="s">
        <v>1228</v>
      </c>
      <c r="D164" s="9" t="s">
        <v>667</v>
      </c>
      <c r="E164" s="16" t="s">
        <v>733</v>
      </c>
      <c r="F164" s="10" t="s">
        <v>1229</v>
      </c>
      <c r="G164" s="12" t="s">
        <v>1071</v>
      </c>
      <c r="H164" s="10" t="s">
        <v>1230</v>
      </c>
      <c r="I164" s="11"/>
    </row>
    <row r="165" spans="1:9" ht="16.5" customHeight="1" thickBot="1">
      <c r="A165" s="2">
        <f t="shared" si="5"/>
        <v>161</v>
      </c>
      <c r="B165" s="16" t="s">
        <v>1231</v>
      </c>
      <c r="C165" s="16" t="s">
        <v>1098</v>
      </c>
      <c r="D165" s="9" t="s">
        <v>1232</v>
      </c>
      <c r="E165" s="12" t="s">
        <v>1179</v>
      </c>
      <c r="F165" s="10" t="s">
        <v>1233</v>
      </c>
      <c r="G165" s="12" t="s">
        <v>390</v>
      </c>
      <c r="H165" s="10" t="s">
        <v>1234</v>
      </c>
      <c r="I165" s="11"/>
    </row>
    <row r="166" spans="1:9" ht="16.5" thickBot="1">
      <c r="A166" s="2">
        <f t="shared" si="5"/>
        <v>162</v>
      </c>
      <c r="B166" s="16"/>
      <c r="C166" s="16"/>
      <c r="D166" s="9"/>
      <c r="E166" s="10"/>
      <c r="F166" s="10"/>
      <c r="G166" s="10"/>
      <c r="H166" s="10"/>
      <c r="I166" s="11"/>
    </row>
    <row r="167" spans="1:9" ht="25.5" customHeight="1" thickBot="1">
      <c r="A167" s="2">
        <f t="shared" si="5"/>
        <v>163</v>
      </c>
      <c r="B167" s="16"/>
      <c r="C167" s="16"/>
      <c r="D167" s="9"/>
      <c r="E167" s="12"/>
      <c r="F167" s="10"/>
      <c r="G167" s="10"/>
      <c r="H167" s="10"/>
      <c r="I167" s="11"/>
    </row>
    <row r="170" spans="2:8" ht="15.75">
      <c r="B170" s="5" t="s">
        <v>122</v>
      </c>
      <c r="C170" s="5"/>
      <c r="D170" s="5"/>
      <c r="E170" s="5"/>
      <c r="F170" s="5"/>
      <c r="G170" s="5"/>
      <c r="H170" s="5" t="s">
        <v>243</v>
      </c>
    </row>
  </sheetData>
  <autoFilter ref="A3:I167"/>
  <mergeCells count="1">
    <mergeCell ref="A1:I2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workbookViewId="0" topLeftCell="A1">
      <pane ySplit="7" topLeftCell="BM198" activePane="bottomLeft" state="frozen"/>
      <selection pane="topLeft" activeCell="A1" sqref="A1"/>
      <selection pane="bottomLeft" activeCell="G225" sqref="G225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8.140625" style="0" customWidth="1"/>
    <col min="4" max="4" width="29.421875" style="0" customWidth="1"/>
    <col min="5" max="5" width="19.00390625" style="0" customWidth="1"/>
    <col min="6" max="6" width="17.7109375" style="0" customWidth="1"/>
    <col min="7" max="7" width="18.421875" style="0" customWidth="1"/>
    <col min="8" max="8" width="17.00390625" style="0" customWidth="1"/>
    <col min="9" max="9" width="9.7109375" style="0" hidden="1" customWidth="1"/>
    <col min="10" max="10" width="9.7109375" style="0" customWidth="1"/>
    <col min="11" max="11" width="17.8515625" style="0" customWidth="1"/>
    <col min="12" max="12" width="8.28125" style="0" customWidth="1"/>
  </cols>
  <sheetData>
    <row r="1" spans="1:13" ht="22.5" customHeight="1">
      <c r="A1" s="33" t="s">
        <v>12</v>
      </c>
      <c r="B1" s="34"/>
      <c r="C1" s="34"/>
      <c r="D1" s="34"/>
      <c r="E1" s="34"/>
      <c r="F1" s="34"/>
      <c r="G1" s="34"/>
      <c r="H1" s="35"/>
      <c r="I1" s="3"/>
      <c r="J1" s="3"/>
      <c r="K1" s="3"/>
      <c r="L1" s="3"/>
      <c r="M1" s="1"/>
    </row>
    <row r="2" spans="1:13" ht="9" customHeight="1" thickBot="1">
      <c r="A2" s="36"/>
      <c r="B2" s="37"/>
      <c r="C2" s="37"/>
      <c r="D2" s="37"/>
      <c r="E2" s="37"/>
      <c r="F2" s="37"/>
      <c r="G2" s="37"/>
      <c r="H2" s="38"/>
      <c r="I2" s="3"/>
      <c r="J2" s="3"/>
      <c r="K2" s="3"/>
      <c r="L2" s="3"/>
      <c r="M2" s="1"/>
    </row>
    <row r="3" spans="1:13" ht="87.75" customHeight="1" thickBot="1">
      <c r="A3" s="39" t="s">
        <v>341</v>
      </c>
      <c r="B3" s="39" t="s">
        <v>342</v>
      </c>
      <c r="C3" s="39" t="s">
        <v>343</v>
      </c>
      <c r="D3" s="39" t="s">
        <v>344</v>
      </c>
      <c r="E3" s="26" t="s">
        <v>613</v>
      </c>
      <c r="F3" s="26" t="s">
        <v>614</v>
      </c>
      <c r="G3" s="39" t="s">
        <v>1020</v>
      </c>
      <c r="H3" s="39" t="s">
        <v>1016</v>
      </c>
      <c r="M3" s="1"/>
    </row>
    <row r="4" spans="1:8" ht="16.5" hidden="1" thickBot="1">
      <c r="A4" s="39"/>
      <c r="B4" s="39"/>
      <c r="C4" s="39"/>
      <c r="D4" s="39"/>
      <c r="E4" s="26"/>
      <c r="F4" s="26"/>
      <c r="G4" s="39"/>
      <c r="H4" s="39"/>
    </row>
    <row r="5" spans="1:8" ht="16.5" hidden="1" thickBot="1">
      <c r="A5" s="39"/>
      <c r="B5" s="39"/>
      <c r="C5" s="39"/>
      <c r="D5" s="39"/>
      <c r="E5" s="26"/>
      <c r="F5" s="26"/>
      <c r="G5" s="39"/>
      <c r="H5" s="39"/>
    </row>
    <row r="6" spans="1:8" ht="16.5" hidden="1" thickBot="1">
      <c r="A6" s="40"/>
      <c r="B6" s="40"/>
      <c r="C6" s="40"/>
      <c r="D6" s="40"/>
      <c r="E6" s="30"/>
      <c r="F6" s="30"/>
      <c r="G6" s="40"/>
      <c r="H6" s="40"/>
    </row>
    <row r="7" spans="1:8" ht="16.5" thickBot="1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9" ht="16.5" thickBot="1">
      <c r="A8" s="2">
        <v>1</v>
      </c>
      <c r="B8" s="12" t="s">
        <v>821</v>
      </c>
      <c r="C8" s="9" t="s">
        <v>819</v>
      </c>
      <c r="D8" s="12" t="s">
        <v>345</v>
      </c>
      <c r="E8" s="10"/>
      <c r="F8" s="10" t="s">
        <v>820</v>
      </c>
      <c r="G8" s="10">
        <v>4</v>
      </c>
      <c r="H8" s="11">
        <v>4882.75</v>
      </c>
      <c r="I8">
        <v>22</v>
      </c>
    </row>
    <row r="9" spans="1:9" ht="24.75" customHeight="1" thickBot="1">
      <c r="A9" s="2">
        <f aca="true" t="shared" si="0" ref="A9:A40">A8+1</f>
        <v>2</v>
      </c>
      <c r="B9" s="12" t="s">
        <v>818</v>
      </c>
      <c r="C9" s="9" t="s">
        <v>816</v>
      </c>
      <c r="D9" s="12" t="s">
        <v>822</v>
      </c>
      <c r="E9" s="10"/>
      <c r="F9" s="10" t="s">
        <v>823</v>
      </c>
      <c r="G9" s="10">
        <v>1.7</v>
      </c>
      <c r="H9" s="11">
        <v>635.26</v>
      </c>
      <c r="I9">
        <v>13</v>
      </c>
    </row>
    <row r="10" spans="1:9" ht="16.5" thickBot="1">
      <c r="A10" s="2">
        <f t="shared" si="0"/>
        <v>3</v>
      </c>
      <c r="B10" s="12" t="s">
        <v>824</v>
      </c>
      <c r="C10" s="9" t="s">
        <v>816</v>
      </c>
      <c r="D10" s="12" t="s">
        <v>822</v>
      </c>
      <c r="E10" s="10"/>
      <c r="F10" s="10" t="s">
        <v>823</v>
      </c>
      <c r="G10" s="10">
        <v>1.1</v>
      </c>
      <c r="H10" s="11">
        <v>1415.83</v>
      </c>
      <c r="I10">
        <v>11</v>
      </c>
    </row>
    <row r="11" spans="1:9" ht="39" thickBot="1">
      <c r="A11" s="2">
        <f t="shared" si="0"/>
        <v>4</v>
      </c>
      <c r="B11" s="12" t="s">
        <v>825</v>
      </c>
      <c r="C11" s="9" t="s">
        <v>817</v>
      </c>
      <c r="D11" s="12" t="s">
        <v>616</v>
      </c>
      <c r="E11" s="10" t="s">
        <v>827</v>
      </c>
      <c r="F11" s="10" t="s">
        <v>826</v>
      </c>
      <c r="G11" s="10">
        <v>1.33</v>
      </c>
      <c r="H11" s="11">
        <v>1259.05</v>
      </c>
      <c r="I11">
        <v>8</v>
      </c>
    </row>
    <row r="12" spans="1:9" ht="16.5" thickBot="1">
      <c r="A12" s="2">
        <f t="shared" si="0"/>
        <v>5</v>
      </c>
      <c r="B12" s="12" t="s">
        <v>828</v>
      </c>
      <c r="C12" s="9" t="s">
        <v>829</v>
      </c>
      <c r="D12" s="12"/>
      <c r="E12" s="10"/>
      <c r="F12" s="10"/>
      <c r="G12" s="10">
        <v>0.75</v>
      </c>
      <c r="H12" s="11">
        <v>327.35</v>
      </c>
      <c r="I12">
        <v>3</v>
      </c>
    </row>
    <row r="13" spans="1:9" ht="28.5" customHeight="1" thickBot="1">
      <c r="A13" s="2">
        <f t="shared" si="0"/>
        <v>6</v>
      </c>
      <c r="B13" s="12" t="s">
        <v>830</v>
      </c>
      <c r="C13" s="9" t="s">
        <v>831</v>
      </c>
      <c r="D13" s="12" t="s">
        <v>616</v>
      </c>
      <c r="E13" s="10" t="s">
        <v>832</v>
      </c>
      <c r="F13" s="10" t="s">
        <v>833</v>
      </c>
      <c r="G13" s="10">
        <v>1.4</v>
      </c>
      <c r="H13" s="11">
        <v>1937.6</v>
      </c>
      <c r="I13">
        <v>6</v>
      </c>
    </row>
    <row r="14" spans="1:9" ht="26.25" thickBot="1">
      <c r="A14" s="2">
        <f t="shared" si="0"/>
        <v>7</v>
      </c>
      <c r="B14" s="12" t="s">
        <v>834</v>
      </c>
      <c r="C14" s="9" t="s">
        <v>835</v>
      </c>
      <c r="D14" s="12" t="s">
        <v>345</v>
      </c>
      <c r="E14" s="10"/>
      <c r="F14" s="10" t="s">
        <v>836</v>
      </c>
      <c r="G14" s="10">
        <v>0.7</v>
      </c>
      <c r="H14" s="11">
        <v>342.96</v>
      </c>
      <c r="I14">
        <v>5</v>
      </c>
    </row>
    <row r="15" spans="1:9" ht="16.5" thickBot="1">
      <c r="A15" s="2">
        <f t="shared" si="0"/>
        <v>8</v>
      </c>
      <c r="B15" s="12" t="s">
        <v>837</v>
      </c>
      <c r="C15" s="9" t="s">
        <v>838</v>
      </c>
      <c r="D15" s="12" t="s">
        <v>345</v>
      </c>
      <c r="E15" s="10"/>
      <c r="F15" s="10" t="s">
        <v>839</v>
      </c>
      <c r="G15" s="10">
        <v>2.2</v>
      </c>
      <c r="H15" s="11">
        <v>274.03</v>
      </c>
      <c r="I15">
        <v>7</v>
      </c>
    </row>
    <row r="16" spans="1:9" ht="26.25" thickBot="1">
      <c r="A16" s="2">
        <f t="shared" si="0"/>
        <v>9</v>
      </c>
      <c r="B16" s="12" t="s">
        <v>893</v>
      </c>
      <c r="C16" s="9" t="s">
        <v>353</v>
      </c>
      <c r="D16" s="12" t="s">
        <v>345</v>
      </c>
      <c r="E16" s="10"/>
      <c r="F16" s="10" t="s">
        <v>894</v>
      </c>
      <c r="G16" s="10">
        <v>1.03</v>
      </c>
      <c r="H16" s="11">
        <v>213.83</v>
      </c>
      <c r="I16">
        <v>4</v>
      </c>
    </row>
    <row r="17" spans="1:9" ht="26.25" thickBot="1">
      <c r="A17" s="2">
        <f t="shared" si="0"/>
        <v>10</v>
      </c>
      <c r="B17" s="12" t="s">
        <v>346</v>
      </c>
      <c r="C17" s="9" t="s">
        <v>845</v>
      </c>
      <c r="D17" s="12" t="s">
        <v>616</v>
      </c>
      <c r="E17" s="10" t="s">
        <v>895</v>
      </c>
      <c r="F17" s="10" t="s">
        <v>896</v>
      </c>
      <c r="G17" s="10">
        <v>1.85</v>
      </c>
      <c r="H17" s="11">
        <v>2657.7</v>
      </c>
      <c r="I17">
        <v>13</v>
      </c>
    </row>
    <row r="18" spans="1:9" ht="26.25" thickBot="1">
      <c r="A18" s="2">
        <f t="shared" si="0"/>
        <v>11</v>
      </c>
      <c r="B18" s="14" t="s">
        <v>897</v>
      </c>
      <c r="C18" s="9" t="s">
        <v>846</v>
      </c>
      <c r="D18" s="14" t="s">
        <v>898</v>
      </c>
      <c r="E18" s="13" t="s">
        <v>899</v>
      </c>
      <c r="F18" s="13" t="s">
        <v>900</v>
      </c>
      <c r="G18" s="4">
        <v>1.32</v>
      </c>
      <c r="H18" s="15">
        <v>2630.71</v>
      </c>
      <c r="I18">
        <v>8</v>
      </c>
    </row>
    <row r="19" spans="1:8" ht="27" customHeight="1" thickBot="1">
      <c r="A19" s="2">
        <f t="shared" si="0"/>
        <v>12</v>
      </c>
      <c r="B19" s="12" t="s">
        <v>901</v>
      </c>
      <c r="C19" s="9" t="s">
        <v>902</v>
      </c>
      <c r="D19" s="12" t="s">
        <v>345</v>
      </c>
      <c r="E19" s="10"/>
      <c r="F19" s="10" t="s">
        <v>49</v>
      </c>
      <c r="G19" s="10"/>
      <c r="H19" s="11"/>
    </row>
    <row r="20" spans="1:9" ht="16.5" thickBot="1">
      <c r="A20" s="2">
        <f t="shared" si="0"/>
        <v>13</v>
      </c>
      <c r="B20" s="12" t="s">
        <v>903</v>
      </c>
      <c r="C20" s="9" t="s">
        <v>847</v>
      </c>
      <c r="D20" s="12" t="s">
        <v>904</v>
      </c>
      <c r="E20" s="10"/>
      <c r="F20" s="10"/>
      <c r="G20" s="10">
        <v>0.97</v>
      </c>
      <c r="H20" s="11">
        <v>765.21</v>
      </c>
      <c r="I20">
        <v>6</v>
      </c>
    </row>
    <row r="21" spans="1:9" ht="16.5" thickBot="1">
      <c r="A21" s="2">
        <f t="shared" si="0"/>
        <v>14</v>
      </c>
      <c r="B21" s="12" t="s">
        <v>965</v>
      </c>
      <c r="C21" s="9" t="s">
        <v>848</v>
      </c>
      <c r="D21" s="12" t="s">
        <v>345</v>
      </c>
      <c r="E21" s="10"/>
      <c r="F21" s="10" t="s">
        <v>966</v>
      </c>
      <c r="G21" s="10">
        <v>1.32</v>
      </c>
      <c r="H21" s="11">
        <v>1096.13</v>
      </c>
      <c r="I21">
        <v>1</v>
      </c>
    </row>
    <row r="22" spans="1:9" ht="16.5" thickBot="1">
      <c r="A22" s="2">
        <f t="shared" si="0"/>
        <v>15</v>
      </c>
      <c r="B22" s="12" t="s">
        <v>967</v>
      </c>
      <c r="C22" s="9" t="s">
        <v>849</v>
      </c>
      <c r="D22" s="12" t="s">
        <v>968</v>
      </c>
      <c r="E22" s="10"/>
      <c r="F22" s="10" t="s">
        <v>969</v>
      </c>
      <c r="G22" s="10">
        <v>2.22</v>
      </c>
      <c r="H22" s="11">
        <v>430.15</v>
      </c>
      <c r="I22">
        <v>4</v>
      </c>
    </row>
    <row r="23" spans="1:9" ht="26.25" thickBot="1">
      <c r="A23" s="2">
        <f t="shared" si="0"/>
        <v>16</v>
      </c>
      <c r="B23" s="12" t="s">
        <v>1014</v>
      </c>
      <c r="C23" s="9" t="s">
        <v>850</v>
      </c>
      <c r="D23" s="16" t="s">
        <v>345</v>
      </c>
      <c r="E23" s="10"/>
      <c r="F23" s="10" t="s">
        <v>1015</v>
      </c>
      <c r="G23" s="10">
        <v>1.33</v>
      </c>
      <c r="H23" s="11">
        <v>2032.15</v>
      </c>
      <c r="I23">
        <v>12</v>
      </c>
    </row>
    <row r="24" spans="1:8" ht="26.25" thickBot="1">
      <c r="A24" s="2">
        <f t="shared" si="0"/>
        <v>17</v>
      </c>
      <c r="B24" s="12" t="s">
        <v>10</v>
      </c>
      <c r="C24" s="9" t="s">
        <v>851</v>
      </c>
      <c r="D24" s="16" t="s">
        <v>345</v>
      </c>
      <c r="E24" s="10"/>
      <c r="F24" s="10" t="s">
        <v>11</v>
      </c>
      <c r="G24" s="10"/>
      <c r="H24" s="11"/>
    </row>
    <row r="25" spans="1:11" ht="26.25" thickBot="1">
      <c r="A25" s="2">
        <v>18</v>
      </c>
      <c r="B25" s="12" t="s">
        <v>14</v>
      </c>
      <c r="C25" s="9" t="s">
        <v>19</v>
      </c>
      <c r="D25" s="16" t="s">
        <v>616</v>
      </c>
      <c r="E25" s="10" t="s">
        <v>15</v>
      </c>
      <c r="F25" s="10" t="s">
        <v>16</v>
      </c>
      <c r="G25" s="10">
        <v>1.66</v>
      </c>
      <c r="H25" s="11" t="s">
        <v>17</v>
      </c>
      <c r="K25" t="s">
        <v>13</v>
      </c>
    </row>
    <row r="26" spans="1:8" ht="27" customHeight="1" thickBot="1">
      <c r="A26" s="2">
        <f t="shared" si="0"/>
        <v>19</v>
      </c>
      <c r="B26" s="12" t="s">
        <v>22</v>
      </c>
      <c r="C26" s="9" t="s">
        <v>852</v>
      </c>
      <c r="D26" s="16" t="s">
        <v>27</v>
      </c>
      <c r="E26" s="10"/>
      <c r="F26" s="10" t="s">
        <v>23</v>
      </c>
      <c r="G26" s="11">
        <v>1.02</v>
      </c>
      <c r="H26" s="20">
        <v>1185.81</v>
      </c>
    </row>
    <row r="27" spans="1:8" ht="26.25" thickBot="1">
      <c r="A27" s="2">
        <f t="shared" si="0"/>
        <v>20</v>
      </c>
      <c r="B27" s="12" t="s">
        <v>18</v>
      </c>
      <c r="C27" s="9" t="s">
        <v>970</v>
      </c>
      <c r="D27" s="16" t="s">
        <v>28</v>
      </c>
      <c r="E27" s="10" t="s">
        <v>20</v>
      </c>
      <c r="F27" s="10" t="s">
        <v>21</v>
      </c>
      <c r="G27" s="19">
        <v>2.4</v>
      </c>
      <c r="H27" s="21">
        <v>2271.97</v>
      </c>
    </row>
    <row r="28" spans="1:8" ht="39" thickBot="1">
      <c r="A28" s="2">
        <f t="shared" si="0"/>
        <v>21</v>
      </c>
      <c r="B28" s="12" t="s">
        <v>24</v>
      </c>
      <c r="C28" s="9" t="s">
        <v>970</v>
      </c>
      <c r="D28" s="16" t="s">
        <v>616</v>
      </c>
      <c r="E28" s="10" t="s">
        <v>25</v>
      </c>
      <c r="F28" s="10" t="s">
        <v>26</v>
      </c>
      <c r="G28" s="19">
        <v>1.25</v>
      </c>
      <c r="H28" s="15">
        <v>415.2</v>
      </c>
    </row>
    <row r="29" spans="1:8" ht="42.75" customHeight="1" thickBot="1">
      <c r="A29" s="2">
        <f t="shared" si="0"/>
        <v>22</v>
      </c>
      <c r="B29" s="12" t="s">
        <v>30</v>
      </c>
      <c r="C29" s="9" t="s">
        <v>853</v>
      </c>
      <c r="D29" s="16" t="s">
        <v>345</v>
      </c>
      <c r="E29" s="10"/>
      <c r="F29" s="10" t="s">
        <v>29</v>
      </c>
      <c r="G29" s="10"/>
      <c r="H29" s="11"/>
    </row>
    <row r="30" spans="1:8" ht="26.25" thickBot="1">
      <c r="A30" s="2">
        <f t="shared" si="0"/>
        <v>23</v>
      </c>
      <c r="B30" s="12" t="s">
        <v>32</v>
      </c>
      <c r="C30" s="9" t="s">
        <v>354</v>
      </c>
      <c r="D30" s="16" t="s">
        <v>345</v>
      </c>
      <c r="E30" s="10"/>
      <c r="F30" s="10" t="s">
        <v>31</v>
      </c>
      <c r="G30" s="10">
        <v>0.85</v>
      </c>
      <c r="H30" s="11">
        <v>470.56</v>
      </c>
    </row>
    <row r="31" spans="1:8" ht="26.25" thickBot="1">
      <c r="A31" s="2">
        <f t="shared" si="0"/>
        <v>24</v>
      </c>
      <c r="B31" s="12" t="s">
        <v>830</v>
      </c>
      <c r="C31" s="9" t="s">
        <v>854</v>
      </c>
      <c r="D31" s="16" t="s">
        <v>345</v>
      </c>
      <c r="E31" s="10"/>
      <c r="F31" s="10" t="s">
        <v>35</v>
      </c>
      <c r="G31" s="10">
        <v>1.58</v>
      </c>
      <c r="H31" s="11">
        <v>984.02</v>
      </c>
    </row>
    <row r="32" spans="1:8" ht="39" thickBot="1">
      <c r="A32" s="2">
        <f t="shared" si="0"/>
        <v>25</v>
      </c>
      <c r="B32" s="12" t="s">
        <v>36</v>
      </c>
      <c r="C32" s="9" t="s">
        <v>37</v>
      </c>
      <c r="D32" s="16" t="s">
        <v>38</v>
      </c>
      <c r="E32" s="10"/>
      <c r="F32" s="10" t="s">
        <v>39</v>
      </c>
      <c r="G32" s="10">
        <v>0.71</v>
      </c>
      <c r="H32" s="11">
        <v>365.54</v>
      </c>
    </row>
    <row r="33" spans="1:8" ht="16.5" thickBot="1">
      <c r="A33" s="2">
        <f t="shared" si="0"/>
        <v>26</v>
      </c>
      <c r="B33" s="12" t="s">
        <v>566</v>
      </c>
      <c r="C33" s="9" t="s">
        <v>396</v>
      </c>
      <c r="D33" s="16" t="s">
        <v>40</v>
      </c>
      <c r="E33" s="10"/>
      <c r="F33" s="10" t="s">
        <v>41</v>
      </c>
      <c r="G33" s="10">
        <v>2.01</v>
      </c>
      <c r="H33" s="11">
        <v>367.53</v>
      </c>
    </row>
    <row r="34" spans="1:8" ht="39" thickBot="1">
      <c r="A34" s="2">
        <f t="shared" si="0"/>
        <v>27</v>
      </c>
      <c r="B34" s="12" t="s">
        <v>42</v>
      </c>
      <c r="C34" s="9" t="s">
        <v>396</v>
      </c>
      <c r="D34" s="16" t="s">
        <v>345</v>
      </c>
      <c r="E34" s="10"/>
      <c r="F34" s="10" t="s">
        <v>48</v>
      </c>
      <c r="G34" s="10">
        <v>4.51</v>
      </c>
      <c r="H34" s="11">
        <v>3033.53</v>
      </c>
    </row>
    <row r="35" spans="1:8" s="18" customFormat="1" ht="16.5" thickBot="1">
      <c r="A35" s="17">
        <f t="shared" si="0"/>
        <v>28</v>
      </c>
      <c r="B35" s="12" t="s">
        <v>36</v>
      </c>
      <c r="C35" s="9" t="s">
        <v>396</v>
      </c>
      <c r="D35" s="12" t="s">
        <v>44</v>
      </c>
      <c r="E35" s="12"/>
      <c r="F35" s="10" t="s">
        <v>45</v>
      </c>
      <c r="G35" s="10">
        <v>1.06</v>
      </c>
      <c r="H35" s="11">
        <v>393.77</v>
      </c>
    </row>
    <row r="36" spans="1:8" s="18" customFormat="1" ht="26.25" thickBot="1">
      <c r="A36" s="17">
        <f t="shared" si="0"/>
        <v>29</v>
      </c>
      <c r="B36" s="12" t="s">
        <v>46</v>
      </c>
      <c r="C36" s="9" t="s">
        <v>396</v>
      </c>
      <c r="D36" s="12" t="s">
        <v>345</v>
      </c>
      <c r="E36" s="12"/>
      <c r="F36" s="10" t="s">
        <v>47</v>
      </c>
      <c r="G36" s="12"/>
      <c r="H36" s="11">
        <v>0</v>
      </c>
    </row>
    <row r="37" spans="1:8" ht="26.25" thickBot="1">
      <c r="A37" s="2">
        <f t="shared" si="0"/>
        <v>30</v>
      </c>
      <c r="B37" s="12" t="s">
        <v>51</v>
      </c>
      <c r="C37" s="9" t="s">
        <v>397</v>
      </c>
      <c r="D37" s="12" t="s">
        <v>616</v>
      </c>
      <c r="E37" s="10" t="s">
        <v>74</v>
      </c>
      <c r="F37" s="10" t="s">
        <v>50</v>
      </c>
      <c r="G37" s="10">
        <v>1.53</v>
      </c>
      <c r="H37" s="11">
        <v>1588.14</v>
      </c>
    </row>
    <row r="38" spans="1:8" ht="26.25" thickBot="1">
      <c r="A38" s="2">
        <f t="shared" si="0"/>
        <v>31</v>
      </c>
      <c r="B38" s="12" t="s">
        <v>52</v>
      </c>
      <c r="C38" s="9" t="s">
        <v>53</v>
      </c>
      <c r="D38" s="12" t="s">
        <v>345</v>
      </c>
      <c r="E38" s="10"/>
      <c r="F38" s="10" t="s">
        <v>54</v>
      </c>
      <c r="G38" s="10">
        <v>2.18</v>
      </c>
      <c r="H38" s="11">
        <v>2534.38</v>
      </c>
    </row>
    <row r="39" spans="1:8" ht="16.5" thickBot="1">
      <c r="A39" s="2">
        <f t="shared" si="0"/>
        <v>32</v>
      </c>
      <c r="B39" s="12" t="s">
        <v>55</v>
      </c>
      <c r="C39" s="9" t="s">
        <v>398</v>
      </c>
      <c r="D39" s="12" t="s">
        <v>56</v>
      </c>
      <c r="E39" s="10"/>
      <c r="F39" s="10" t="s">
        <v>57</v>
      </c>
      <c r="G39" s="10">
        <v>1.5</v>
      </c>
      <c r="H39" s="11">
        <v>747.36</v>
      </c>
    </row>
    <row r="40" spans="1:8" ht="26.25" thickBot="1">
      <c r="A40" s="2">
        <f t="shared" si="0"/>
        <v>33</v>
      </c>
      <c r="B40" s="12" t="s">
        <v>58</v>
      </c>
      <c r="C40" s="9" t="s">
        <v>59</v>
      </c>
      <c r="D40" s="12" t="s">
        <v>345</v>
      </c>
      <c r="E40" s="10"/>
      <c r="F40" s="10" t="s">
        <v>60</v>
      </c>
      <c r="G40" s="10">
        <v>1.77</v>
      </c>
      <c r="H40" s="11">
        <v>1910.75</v>
      </c>
    </row>
    <row r="41" spans="1:8" ht="16.5" thickBot="1">
      <c r="A41" s="2">
        <f aca="true" t="shared" si="1" ref="A41:A72">A40+1</f>
        <v>34</v>
      </c>
      <c r="B41" s="12" t="s">
        <v>61</v>
      </c>
      <c r="C41" s="9" t="s">
        <v>59</v>
      </c>
      <c r="D41" s="12" t="s">
        <v>63</v>
      </c>
      <c r="E41" s="10"/>
      <c r="F41" s="10" t="s">
        <v>64</v>
      </c>
      <c r="G41" s="10">
        <v>1.22</v>
      </c>
      <c r="H41" s="11">
        <v>455.89</v>
      </c>
    </row>
    <row r="42" spans="1:8" ht="26.25" thickBot="1">
      <c r="A42" s="2">
        <f t="shared" si="1"/>
        <v>35</v>
      </c>
      <c r="B42" s="12" t="s">
        <v>65</v>
      </c>
      <c r="C42" s="9" t="s">
        <v>862</v>
      </c>
      <c r="D42" s="12" t="s">
        <v>345</v>
      </c>
      <c r="E42" s="10"/>
      <c r="F42" s="10" t="s">
        <v>66</v>
      </c>
      <c r="G42" s="10"/>
      <c r="H42" s="11"/>
    </row>
    <row r="43" spans="1:8" ht="39" thickBot="1">
      <c r="A43" s="2">
        <f t="shared" si="1"/>
        <v>36</v>
      </c>
      <c r="B43" s="12" t="s">
        <v>67</v>
      </c>
      <c r="C43" s="9" t="s">
        <v>862</v>
      </c>
      <c r="D43" s="12" t="s">
        <v>345</v>
      </c>
      <c r="E43" s="10"/>
      <c r="F43" s="10" t="s">
        <v>68</v>
      </c>
      <c r="G43" s="10">
        <v>0.75</v>
      </c>
      <c r="H43" s="11">
        <v>122.62</v>
      </c>
    </row>
    <row r="44" spans="1:8" ht="26.25" thickBot="1">
      <c r="A44" s="2">
        <f t="shared" si="1"/>
        <v>37</v>
      </c>
      <c r="B44" s="12" t="s">
        <v>69</v>
      </c>
      <c r="C44" s="9" t="s">
        <v>862</v>
      </c>
      <c r="D44" s="12" t="s">
        <v>70</v>
      </c>
      <c r="E44" s="10"/>
      <c r="F44" s="10" t="s">
        <v>71</v>
      </c>
      <c r="G44" s="10">
        <v>2.58</v>
      </c>
      <c r="H44" s="11">
        <v>1270.51</v>
      </c>
    </row>
    <row r="45" spans="1:8" ht="26.25" thickBot="1">
      <c r="A45" s="2">
        <f t="shared" si="1"/>
        <v>38</v>
      </c>
      <c r="B45" s="12" t="s">
        <v>72</v>
      </c>
      <c r="C45" s="9" t="s">
        <v>863</v>
      </c>
      <c r="D45" s="12" t="s">
        <v>345</v>
      </c>
      <c r="E45" s="10"/>
      <c r="F45" s="10" t="s">
        <v>73</v>
      </c>
      <c r="G45" s="10">
        <v>0.66</v>
      </c>
      <c r="H45" s="11">
        <v>241.14</v>
      </c>
    </row>
    <row r="46" spans="1:8" ht="26.25" thickBot="1">
      <c r="A46" s="2">
        <f t="shared" si="1"/>
        <v>39</v>
      </c>
      <c r="B46" s="12" t="s">
        <v>75</v>
      </c>
      <c r="C46" s="9" t="s">
        <v>76</v>
      </c>
      <c r="D46" s="16" t="s">
        <v>616</v>
      </c>
      <c r="E46" s="10" t="s">
        <v>77</v>
      </c>
      <c r="F46" s="10" t="s">
        <v>78</v>
      </c>
      <c r="G46" s="10">
        <v>1.08</v>
      </c>
      <c r="H46" s="11">
        <v>1165.88</v>
      </c>
    </row>
    <row r="47" spans="1:8" ht="26.25" thickBot="1">
      <c r="A47" s="2">
        <f t="shared" si="1"/>
        <v>40</v>
      </c>
      <c r="B47" s="12" t="s">
        <v>79</v>
      </c>
      <c r="C47" s="9" t="s">
        <v>451</v>
      </c>
      <c r="D47" s="12" t="s">
        <v>345</v>
      </c>
      <c r="E47" s="10"/>
      <c r="F47" s="10" t="s">
        <v>54</v>
      </c>
      <c r="G47" s="10"/>
      <c r="H47" s="11">
        <v>0</v>
      </c>
    </row>
    <row r="48" spans="1:8" ht="26.25" thickBot="1">
      <c r="A48" s="2">
        <f t="shared" si="1"/>
        <v>41</v>
      </c>
      <c r="B48" s="12" t="s">
        <v>83</v>
      </c>
      <c r="C48" s="9" t="s">
        <v>452</v>
      </c>
      <c r="D48" s="12" t="s">
        <v>345</v>
      </c>
      <c r="E48" s="10"/>
      <c r="F48" s="10" t="s">
        <v>82</v>
      </c>
      <c r="G48" s="10"/>
      <c r="H48" s="11">
        <v>0</v>
      </c>
    </row>
    <row r="49" spans="1:8" ht="16.5" thickBot="1">
      <c r="A49" s="2">
        <f t="shared" si="1"/>
        <v>42</v>
      </c>
      <c r="B49" s="12" t="s">
        <v>84</v>
      </c>
      <c r="C49" s="9" t="s">
        <v>453</v>
      </c>
      <c r="D49" s="12" t="s">
        <v>85</v>
      </c>
      <c r="E49" s="10"/>
      <c r="F49" s="10"/>
      <c r="G49" s="10">
        <v>0.28</v>
      </c>
      <c r="H49" s="11">
        <v>86.03</v>
      </c>
    </row>
    <row r="50" spans="1:8" ht="16.5" thickBot="1">
      <c r="A50" s="2">
        <f t="shared" si="1"/>
        <v>43</v>
      </c>
      <c r="B50" s="12" t="s">
        <v>86</v>
      </c>
      <c r="C50" s="9" t="s">
        <v>453</v>
      </c>
      <c r="D50" s="12" t="s">
        <v>368</v>
      </c>
      <c r="E50" s="10"/>
      <c r="F50" s="10"/>
      <c r="G50" s="10">
        <v>0.42</v>
      </c>
      <c r="H50" s="11">
        <v>406.9</v>
      </c>
    </row>
    <row r="51" spans="1:8" ht="16.5" thickBot="1">
      <c r="A51" s="2">
        <f t="shared" si="1"/>
        <v>44</v>
      </c>
      <c r="B51" s="12" t="s">
        <v>86</v>
      </c>
      <c r="C51" s="9" t="s">
        <v>975</v>
      </c>
      <c r="D51" s="12" t="s">
        <v>87</v>
      </c>
      <c r="E51" s="12"/>
      <c r="F51" s="10" t="s">
        <v>88</v>
      </c>
      <c r="G51" s="10">
        <v>0.15</v>
      </c>
      <c r="H51" s="11">
        <v>134.94</v>
      </c>
    </row>
    <row r="52" spans="1:8" ht="26.25" thickBot="1">
      <c r="A52" s="2">
        <f t="shared" si="1"/>
        <v>45</v>
      </c>
      <c r="B52" s="12" t="s">
        <v>89</v>
      </c>
      <c r="C52" s="9" t="s">
        <v>868</v>
      </c>
      <c r="D52" s="12" t="s">
        <v>345</v>
      </c>
      <c r="E52" s="12"/>
      <c r="F52" s="12" t="s">
        <v>90</v>
      </c>
      <c r="G52" s="10">
        <v>2.58</v>
      </c>
      <c r="H52" s="11">
        <v>1428.29</v>
      </c>
    </row>
    <row r="53" spans="1:8" ht="26.25" thickBot="1">
      <c r="A53" s="2">
        <f t="shared" si="1"/>
        <v>46</v>
      </c>
      <c r="B53" s="12" t="s">
        <v>91</v>
      </c>
      <c r="C53" s="9" t="s">
        <v>868</v>
      </c>
      <c r="D53" s="12" t="s">
        <v>345</v>
      </c>
      <c r="E53" s="10"/>
      <c r="F53" s="10" t="s">
        <v>31</v>
      </c>
      <c r="G53" s="10">
        <v>1.17</v>
      </c>
      <c r="H53" s="11">
        <v>971.57</v>
      </c>
    </row>
    <row r="54" spans="1:8" ht="39" thickBot="1">
      <c r="A54" s="2">
        <f t="shared" si="1"/>
        <v>47</v>
      </c>
      <c r="B54" s="12" t="s">
        <v>92</v>
      </c>
      <c r="C54" s="9" t="s">
        <v>868</v>
      </c>
      <c r="D54" s="12" t="s">
        <v>345</v>
      </c>
      <c r="E54" s="10"/>
      <c r="F54" s="10" t="s">
        <v>93</v>
      </c>
      <c r="G54" s="10">
        <v>0.77</v>
      </c>
      <c r="H54" s="11">
        <v>479.56</v>
      </c>
    </row>
    <row r="55" spans="1:8" ht="16.5" thickBot="1">
      <c r="A55" s="2">
        <f t="shared" si="1"/>
        <v>48</v>
      </c>
      <c r="B55" s="12" t="s">
        <v>962</v>
      </c>
      <c r="C55" s="9" t="s">
        <v>454</v>
      </c>
      <c r="D55" s="12" t="s">
        <v>94</v>
      </c>
      <c r="E55" s="10"/>
      <c r="F55" s="10" t="s">
        <v>95</v>
      </c>
      <c r="G55" s="10">
        <v>2.63</v>
      </c>
      <c r="H55" s="11">
        <v>2183.95</v>
      </c>
    </row>
    <row r="56" spans="1:8" ht="26.25" thickBot="1">
      <c r="A56" s="2">
        <f t="shared" si="1"/>
        <v>49</v>
      </c>
      <c r="B56" s="12" t="s">
        <v>96</v>
      </c>
      <c r="C56" s="9" t="s">
        <v>455</v>
      </c>
      <c r="D56" s="12" t="s">
        <v>345</v>
      </c>
      <c r="E56" s="10"/>
      <c r="F56" s="10" t="s">
        <v>98</v>
      </c>
      <c r="G56" s="10">
        <v>4.07</v>
      </c>
      <c r="H56" s="11">
        <v>4900.61</v>
      </c>
    </row>
    <row r="57" spans="1:8" ht="26.25" thickBot="1">
      <c r="A57" s="2">
        <f t="shared" si="1"/>
        <v>50</v>
      </c>
      <c r="B57" s="12" t="s">
        <v>97</v>
      </c>
      <c r="C57" s="9" t="s">
        <v>455</v>
      </c>
      <c r="D57" s="12" t="s">
        <v>345</v>
      </c>
      <c r="E57" s="10"/>
      <c r="F57" s="10" t="s">
        <v>99</v>
      </c>
      <c r="G57" s="10">
        <v>2.36</v>
      </c>
      <c r="H57" s="11">
        <v>1959.74</v>
      </c>
    </row>
    <row r="58" spans="1:8" ht="16.5" thickBot="1">
      <c r="A58" s="2">
        <f t="shared" si="1"/>
        <v>51</v>
      </c>
      <c r="B58" s="12" t="s">
        <v>96</v>
      </c>
      <c r="C58" s="9" t="s">
        <v>456</v>
      </c>
      <c r="D58" s="12" t="s">
        <v>100</v>
      </c>
      <c r="E58" s="10"/>
      <c r="F58" s="10" t="s">
        <v>101</v>
      </c>
      <c r="G58" s="10">
        <v>2.15</v>
      </c>
      <c r="H58" s="11">
        <v>2053.16</v>
      </c>
    </row>
    <row r="59" spans="1:8" ht="16.5" thickBot="1">
      <c r="A59" s="2">
        <f t="shared" si="1"/>
        <v>52</v>
      </c>
      <c r="B59" s="12" t="s">
        <v>97</v>
      </c>
      <c r="C59" s="9" t="s">
        <v>456</v>
      </c>
      <c r="D59" s="12" t="s">
        <v>100</v>
      </c>
      <c r="E59" s="10"/>
      <c r="F59" s="10" t="s">
        <v>101</v>
      </c>
      <c r="G59" s="10">
        <v>1.36</v>
      </c>
      <c r="H59" s="11">
        <v>903.48</v>
      </c>
    </row>
    <row r="60" spans="1:8" ht="26.25" thickBot="1">
      <c r="A60" s="2">
        <f t="shared" si="1"/>
        <v>53</v>
      </c>
      <c r="B60" s="12" t="s">
        <v>52</v>
      </c>
      <c r="C60" s="9" t="s">
        <v>102</v>
      </c>
      <c r="D60" s="12" t="s">
        <v>104</v>
      </c>
      <c r="E60" s="10"/>
      <c r="F60" s="10" t="s">
        <v>54</v>
      </c>
      <c r="G60" s="10">
        <v>3.23</v>
      </c>
      <c r="H60" s="11">
        <v>2011.64</v>
      </c>
    </row>
    <row r="61" spans="1:8" ht="26.25" thickBot="1">
      <c r="A61" s="2">
        <f t="shared" si="1"/>
        <v>54</v>
      </c>
      <c r="B61" s="12" t="s">
        <v>105</v>
      </c>
      <c r="C61" s="9" t="s">
        <v>457</v>
      </c>
      <c r="D61" s="12" t="s">
        <v>345</v>
      </c>
      <c r="E61" s="10"/>
      <c r="F61" s="10" t="s">
        <v>106</v>
      </c>
      <c r="G61" s="10">
        <v>1.2</v>
      </c>
      <c r="H61" s="11">
        <v>717.47</v>
      </c>
    </row>
    <row r="62" spans="1:8" ht="16.5" thickBot="1">
      <c r="A62" s="2">
        <f t="shared" si="1"/>
        <v>55</v>
      </c>
      <c r="B62" s="12" t="s">
        <v>84</v>
      </c>
      <c r="C62" s="9" t="s">
        <v>457</v>
      </c>
      <c r="D62" s="12" t="s">
        <v>368</v>
      </c>
      <c r="E62" s="10"/>
      <c r="F62" s="10"/>
      <c r="G62" s="10">
        <v>0.22</v>
      </c>
      <c r="H62" s="11">
        <v>63.94</v>
      </c>
    </row>
    <row r="63" spans="1:8" ht="26.25" thickBot="1">
      <c r="A63" s="2">
        <f t="shared" si="1"/>
        <v>56</v>
      </c>
      <c r="B63" s="12" t="s">
        <v>107</v>
      </c>
      <c r="C63" s="9" t="s">
        <v>457</v>
      </c>
      <c r="D63" s="12" t="s">
        <v>345</v>
      </c>
      <c r="E63" s="10"/>
      <c r="F63" s="10" t="s">
        <v>111</v>
      </c>
      <c r="G63" s="10">
        <v>1.57</v>
      </c>
      <c r="H63" s="11">
        <v>1303.73</v>
      </c>
    </row>
    <row r="64" spans="1:8" ht="26.25" thickBot="1">
      <c r="A64" s="2">
        <f t="shared" si="1"/>
        <v>57</v>
      </c>
      <c r="B64" s="12" t="s">
        <v>112</v>
      </c>
      <c r="C64" s="9" t="s">
        <v>869</v>
      </c>
      <c r="D64" s="12" t="s">
        <v>345</v>
      </c>
      <c r="E64" s="10"/>
      <c r="F64" s="10" t="s">
        <v>113</v>
      </c>
      <c r="G64" s="10">
        <v>1.43</v>
      </c>
      <c r="H64" s="11">
        <v>949.98</v>
      </c>
    </row>
    <row r="65" spans="1:8" ht="16.5" thickBot="1">
      <c r="A65" s="2">
        <f t="shared" si="1"/>
        <v>58</v>
      </c>
      <c r="B65" s="12" t="s">
        <v>96</v>
      </c>
      <c r="C65" s="9" t="s">
        <v>1081</v>
      </c>
      <c r="D65" s="12" t="s">
        <v>114</v>
      </c>
      <c r="E65" s="10"/>
      <c r="F65" s="10" t="s">
        <v>115</v>
      </c>
      <c r="G65" s="10">
        <v>1</v>
      </c>
      <c r="H65" s="11">
        <v>1619.28</v>
      </c>
    </row>
    <row r="66" spans="1:8" ht="26.25" thickBot="1">
      <c r="A66" s="2">
        <f t="shared" si="1"/>
        <v>59</v>
      </c>
      <c r="B66" s="12" t="s">
        <v>116</v>
      </c>
      <c r="C66" s="9" t="s">
        <v>615</v>
      </c>
      <c r="D66" s="12" t="s">
        <v>345</v>
      </c>
      <c r="E66" s="10"/>
      <c r="F66" s="10" t="s">
        <v>117</v>
      </c>
      <c r="G66" s="10">
        <v>2.6</v>
      </c>
      <c r="H66" s="11">
        <v>1943.14</v>
      </c>
    </row>
    <row r="67" spans="1:8" ht="26.25" thickBot="1">
      <c r="A67" s="2">
        <f t="shared" si="1"/>
        <v>60</v>
      </c>
      <c r="B67" s="12" t="s">
        <v>118</v>
      </c>
      <c r="C67" s="9" t="s">
        <v>458</v>
      </c>
      <c r="D67" s="12" t="s">
        <v>345</v>
      </c>
      <c r="E67" s="10"/>
      <c r="F67" s="10" t="s">
        <v>119</v>
      </c>
      <c r="G67" s="10">
        <v>2.58</v>
      </c>
      <c r="H67" s="11">
        <v>856.97</v>
      </c>
    </row>
    <row r="68" spans="1:8" ht="26.25" thickBot="1">
      <c r="A68" s="2">
        <f t="shared" si="1"/>
        <v>61</v>
      </c>
      <c r="B68" s="12" t="s">
        <v>120</v>
      </c>
      <c r="C68" s="9" t="s">
        <v>458</v>
      </c>
      <c r="D68" s="12" t="s">
        <v>345</v>
      </c>
      <c r="E68" s="10"/>
      <c r="F68" s="10" t="s">
        <v>121</v>
      </c>
      <c r="G68" s="22">
        <v>3.13</v>
      </c>
      <c r="H68" s="20">
        <v>2469.19</v>
      </c>
    </row>
    <row r="69" spans="1:8" ht="16.5" thickBot="1">
      <c r="A69" s="2">
        <f t="shared" si="1"/>
        <v>62</v>
      </c>
      <c r="B69" s="12" t="s">
        <v>86</v>
      </c>
      <c r="C69" s="9" t="s">
        <v>459</v>
      </c>
      <c r="D69" s="12" t="s">
        <v>368</v>
      </c>
      <c r="E69" s="10"/>
      <c r="F69" s="19"/>
      <c r="G69" s="23">
        <v>0.12</v>
      </c>
      <c r="H69" s="24">
        <v>124.56</v>
      </c>
    </row>
    <row r="70" spans="1:8" ht="26.25" thickBot="1">
      <c r="A70" s="2">
        <f t="shared" si="1"/>
        <v>63</v>
      </c>
      <c r="B70" s="12" t="s">
        <v>123</v>
      </c>
      <c r="C70" s="9" t="s">
        <v>460</v>
      </c>
      <c r="D70" s="10" t="s">
        <v>127</v>
      </c>
      <c r="E70" s="10"/>
      <c r="F70" s="10" t="s">
        <v>128</v>
      </c>
      <c r="G70" s="23">
        <v>0.87</v>
      </c>
      <c r="H70" s="11">
        <v>577.96</v>
      </c>
    </row>
    <row r="71" spans="1:8" ht="26.25" thickBot="1">
      <c r="A71" s="2">
        <f t="shared" si="1"/>
        <v>64</v>
      </c>
      <c r="B71" s="12" t="s">
        <v>124</v>
      </c>
      <c r="C71" s="9" t="s">
        <v>460</v>
      </c>
      <c r="D71" s="10" t="s">
        <v>127</v>
      </c>
      <c r="E71" s="8"/>
      <c r="F71" s="10" t="s">
        <v>128</v>
      </c>
      <c r="G71" s="23">
        <v>0.87</v>
      </c>
      <c r="H71" s="11">
        <v>830.82</v>
      </c>
    </row>
    <row r="72" spans="1:8" ht="26.25" thickBot="1">
      <c r="A72" s="2">
        <f t="shared" si="1"/>
        <v>65</v>
      </c>
      <c r="B72" s="12" t="s">
        <v>125</v>
      </c>
      <c r="C72" s="9" t="s">
        <v>460</v>
      </c>
      <c r="D72" s="10" t="s">
        <v>127</v>
      </c>
      <c r="E72" s="8"/>
      <c r="F72" s="10" t="s">
        <v>128</v>
      </c>
      <c r="G72" s="23">
        <v>0.8</v>
      </c>
      <c r="H72" s="11">
        <v>584.6</v>
      </c>
    </row>
    <row r="73" spans="1:8" ht="26.25" thickBot="1">
      <c r="A73" s="2">
        <f aca="true" t="shared" si="2" ref="A73:A105">A72+1</f>
        <v>66</v>
      </c>
      <c r="B73" s="12" t="s">
        <v>126</v>
      </c>
      <c r="C73" s="9" t="s">
        <v>460</v>
      </c>
      <c r="D73" s="10" t="s">
        <v>127</v>
      </c>
      <c r="E73" s="8"/>
      <c r="F73" s="10" t="s">
        <v>128</v>
      </c>
      <c r="G73" s="23">
        <v>1.63</v>
      </c>
      <c r="H73" s="11">
        <v>1218.2</v>
      </c>
    </row>
    <row r="74" spans="1:8" ht="16.5" thickBot="1">
      <c r="A74" s="2">
        <f t="shared" si="2"/>
        <v>67</v>
      </c>
      <c r="B74" s="12" t="s">
        <v>129</v>
      </c>
      <c r="C74" s="9" t="s">
        <v>461</v>
      </c>
      <c r="D74" s="10" t="s">
        <v>130</v>
      </c>
      <c r="E74" s="10"/>
      <c r="F74" s="10" t="s">
        <v>130</v>
      </c>
      <c r="G74" s="10">
        <v>3.35</v>
      </c>
      <c r="H74" s="11">
        <v>46.36</v>
      </c>
    </row>
    <row r="75" spans="1:8" ht="26.25" thickBot="1">
      <c r="A75" s="2">
        <f t="shared" si="2"/>
        <v>68</v>
      </c>
      <c r="B75" s="12" t="s">
        <v>131</v>
      </c>
      <c r="C75" s="9" t="s">
        <v>462</v>
      </c>
      <c r="D75" s="10" t="s">
        <v>134</v>
      </c>
      <c r="E75" s="10"/>
      <c r="F75" s="10" t="s">
        <v>135</v>
      </c>
      <c r="G75" s="10">
        <v>1.4</v>
      </c>
      <c r="H75" s="11">
        <v>387.52</v>
      </c>
    </row>
    <row r="76" spans="1:8" ht="26.25" thickBot="1">
      <c r="A76" s="2">
        <f t="shared" si="2"/>
        <v>69</v>
      </c>
      <c r="B76" s="12" t="s">
        <v>136</v>
      </c>
      <c r="C76" s="9" t="s">
        <v>462</v>
      </c>
      <c r="D76" s="10" t="s">
        <v>134</v>
      </c>
      <c r="E76" s="10"/>
      <c r="F76" s="10" t="s">
        <v>135</v>
      </c>
      <c r="G76" s="10">
        <v>1.4</v>
      </c>
      <c r="H76" s="11">
        <v>1356.32</v>
      </c>
    </row>
    <row r="77" spans="1:8" ht="26.25" thickBot="1">
      <c r="A77" s="2">
        <f t="shared" si="2"/>
        <v>70</v>
      </c>
      <c r="B77" s="12" t="s">
        <v>129</v>
      </c>
      <c r="C77" s="9" t="s">
        <v>992</v>
      </c>
      <c r="D77" s="12" t="s">
        <v>368</v>
      </c>
      <c r="E77" s="10"/>
      <c r="F77" s="10" t="s">
        <v>137</v>
      </c>
      <c r="G77" s="10">
        <v>12.53</v>
      </c>
      <c r="H77" s="11">
        <v>173.42</v>
      </c>
    </row>
    <row r="78" spans="1:8" ht="26.25" thickBot="1">
      <c r="A78" s="2">
        <f t="shared" si="2"/>
        <v>71</v>
      </c>
      <c r="B78" s="12" t="s">
        <v>55</v>
      </c>
      <c r="C78" s="9" t="s">
        <v>992</v>
      </c>
      <c r="D78" s="12" t="s">
        <v>345</v>
      </c>
      <c r="E78" s="10"/>
      <c r="F78" s="10" t="s">
        <v>138</v>
      </c>
      <c r="G78" s="10">
        <v>2.35</v>
      </c>
      <c r="H78" s="11">
        <v>839.12</v>
      </c>
    </row>
    <row r="79" spans="1:8" ht="26.25" thickBot="1">
      <c r="A79" s="2">
        <f t="shared" si="2"/>
        <v>72</v>
      </c>
      <c r="B79" s="12" t="s">
        <v>965</v>
      </c>
      <c r="C79" s="9" t="s">
        <v>998</v>
      </c>
      <c r="D79" s="12" t="s">
        <v>345</v>
      </c>
      <c r="E79" s="10"/>
      <c r="F79" s="10" t="s">
        <v>139</v>
      </c>
      <c r="G79" s="10">
        <v>1.65</v>
      </c>
      <c r="H79" s="11">
        <v>1370.16</v>
      </c>
    </row>
    <row r="80" spans="1:8" ht="26.25" thickBot="1">
      <c r="A80" s="2">
        <f t="shared" si="2"/>
        <v>73</v>
      </c>
      <c r="B80" s="12" t="s">
        <v>120</v>
      </c>
      <c r="C80" s="9" t="s">
        <v>998</v>
      </c>
      <c r="D80" s="12" t="s">
        <v>345</v>
      </c>
      <c r="E80" s="10"/>
      <c r="F80" s="10" t="s">
        <v>140</v>
      </c>
      <c r="G80" s="10">
        <v>2.58</v>
      </c>
      <c r="H80" s="11">
        <v>2570.92</v>
      </c>
    </row>
    <row r="81" spans="1:8" ht="26.25" thickBot="1">
      <c r="A81" s="2">
        <f t="shared" si="2"/>
        <v>74</v>
      </c>
      <c r="B81" s="12" t="s">
        <v>141</v>
      </c>
      <c r="C81" s="9" t="s">
        <v>998</v>
      </c>
      <c r="D81" s="12" t="s">
        <v>345</v>
      </c>
      <c r="E81" s="10"/>
      <c r="F81" s="10" t="s">
        <v>140</v>
      </c>
      <c r="G81" s="10">
        <v>0.66</v>
      </c>
      <c r="H81" s="11">
        <v>739.89</v>
      </c>
    </row>
    <row r="82" spans="1:8" ht="26.25" thickBot="1">
      <c r="A82" s="2">
        <f t="shared" si="2"/>
        <v>75</v>
      </c>
      <c r="B82" s="12" t="s">
        <v>142</v>
      </c>
      <c r="C82" s="9" t="s">
        <v>999</v>
      </c>
      <c r="D82" s="12" t="s">
        <v>345</v>
      </c>
      <c r="E82" s="10"/>
      <c r="F82" s="10" t="s">
        <v>143</v>
      </c>
      <c r="G82" s="10">
        <v>0</v>
      </c>
      <c r="H82" s="11">
        <v>0</v>
      </c>
    </row>
    <row r="83" spans="1:8" ht="28.5" customHeight="1" thickBot="1">
      <c r="A83" s="2">
        <f t="shared" si="2"/>
        <v>76</v>
      </c>
      <c r="B83" s="12" t="s">
        <v>144</v>
      </c>
      <c r="C83" s="9" t="s">
        <v>870</v>
      </c>
      <c r="D83" s="12" t="s">
        <v>616</v>
      </c>
      <c r="E83" s="10" t="s">
        <v>832</v>
      </c>
      <c r="F83" s="10" t="s">
        <v>145</v>
      </c>
      <c r="G83" s="10">
        <v>2.78</v>
      </c>
      <c r="H83" s="11">
        <v>138.51</v>
      </c>
    </row>
    <row r="84" spans="1:8" ht="16.5" thickBot="1">
      <c r="A84" s="2">
        <f t="shared" si="2"/>
        <v>77</v>
      </c>
      <c r="B84" s="12" t="s">
        <v>146</v>
      </c>
      <c r="C84" s="9" t="s">
        <v>617</v>
      </c>
      <c r="D84" s="12" t="s">
        <v>149</v>
      </c>
      <c r="E84" s="10"/>
      <c r="F84" s="10" t="s">
        <v>147</v>
      </c>
      <c r="G84" s="10">
        <v>1.95</v>
      </c>
      <c r="H84" s="11">
        <v>809.64</v>
      </c>
    </row>
    <row r="85" spans="1:8" ht="27.75" customHeight="1" thickBot="1">
      <c r="A85" s="2">
        <f t="shared" si="2"/>
        <v>78</v>
      </c>
      <c r="B85" s="12" t="s">
        <v>146</v>
      </c>
      <c r="C85" s="9" t="s">
        <v>871</v>
      </c>
      <c r="D85" s="10" t="s">
        <v>151</v>
      </c>
      <c r="E85" s="10"/>
      <c r="F85" s="10"/>
      <c r="G85" s="10">
        <v>13.08</v>
      </c>
      <c r="H85" s="11">
        <v>8906.54</v>
      </c>
    </row>
    <row r="86" spans="1:8" ht="26.25" thickBot="1">
      <c r="A86" s="2">
        <f t="shared" si="2"/>
        <v>79</v>
      </c>
      <c r="B86" s="12" t="s">
        <v>148</v>
      </c>
      <c r="C86" s="9" t="s">
        <v>871</v>
      </c>
      <c r="D86" s="12" t="s">
        <v>345</v>
      </c>
      <c r="E86" s="10"/>
      <c r="F86" s="10" t="s">
        <v>150</v>
      </c>
      <c r="G86" s="10">
        <v>13.75</v>
      </c>
      <c r="H86" s="11">
        <v>16784.46</v>
      </c>
    </row>
    <row r="87" spans="1:8" ht="26.25" thickBot="1">
      <c r="A87" s="2">
        <f t="shared" si="2"/>
        <v>80</v>
      </c>
      <c r="B87" s="12" t="s">
        <v>154</v>
      </c>
      <c r="C87" s="9" t="s">
        <v>872</v>
      </c>
      <c r="D87" s="12" t="s">
        <v>616</v>
      </c>
      <c r="E87" s="10" t="s">
        <v>156</v>
      </c>
      <c r="F87" s="10" t="s">
        <v>155</v>
      </c>
      <c r="G87" s="10">
        <v>0.8</v>
      </c>
      <c r="H87" s="11">
        <v>372.02</v>
      </c>
    </row>
    <row r="88" spans="1:8" ht="26.25" thickBot="1">
      <c r="A88" s="2">
        <f t="shared" si="2"/>
        <v>81</v>
      </c>
      <c r="B88" s="12" t="s">
        <v>107</v>
      </c>
      <c r="C88" s="9" t="s">
        <v>152</v>
      </c>
      <c r="D88" s="12" t="s">
        <v>345</v>
      </c>
      <c r="E88" s="13"/>
      <c r="F88" s="10" t="s">
        <v>153</v>
      </c>
      <c r="G88" s="13">
        <v>1.8</v>
      </c>
      <c r="H88" s="15">
        <v>956.62</v>
      </c>
    </row>
    <row r="89" spans="1:8" ht="35.25" customHeight="1" thickBot="1">
      <c r="A89" s="2">
        <f t="shared" si="2"/>
        <v>82</v>
      </c>
      <c r="B89" s="12" t="s">
        <v>159</v>
      </c>
      <c r="C89" s="9" t="s">
        <v>463</v>
      </c>
      <c r="D89" s="10" t="s">
        <v>162</v>
      </c>
      <c r="E89" s="10"/>
      <c r="F89" s="13" t="s">
        <v>161</v>
      </c>
      <c r="G89" s="10">
        <v>4.15</v>
      </c>
      <c r="H89" s="11">
        <v>964.92</v>
      </c>
    </row>
    <row r="90" spans="1:8" ht="26.25" thickBot="1">
      <c r="A90" s="2">
        <f t="shared" si="2"/>
        <v>83</v>
      </c>
      <c r="B90" s="12" t="s">
        <v>267</v>
      </c>
      <c r="C90" s="9" t="s">
        <v>463</v>
      </c>
      <c r="D90" s="12" t="s">
        <v>616</v>
      </c>
      <c r="E90" s="10" t="s">
        <v>157</v>
      </c>
      <c r="F90" s="10" t="s">
        <v>158</v>
      </c>
      <c r="G90" s="10">
        <v>2.23</v>
      </c>
      <c r="H90" s="11">
        <v>2222.15</v>
      </c>
    </row>
    <row r="91" spans="1:8" ht="26.25" thickBot="1">
      <c r="A91" s="2">
        <f t="shared" si="2"/>
        <v>84</v>
      </c>
      <c r="B91" s="12" t="s">
        <v>163</v>
      </c>
      <c r="C91" s="9" t="s">
        <v>464</v>
      </c>
      <c r="D91" s="12" t="s">
        <v>345</v>
      </c>
      <c r="E91" s="10"/>
      <c r="F91" s="10" t="s">
        <v>168</v>
      </c>
      <c r="G91" s="10">
        <v>1.18</v>
      </c>
      <c r="H91" s="11">
        <v>391.95</v>
      </c>
    </row>
    <row r="92" spans="1:8" ht="26.25" thickBot="1">
      <c r="A92" s="2">
        <f t="shared" si="2"/>
        <v>85</v>
      </c>
      <c r="B92" s="12" t="s">
        <v>169</v>
      </c>
      <c r="C92" s="9" t="s">
        <v>184</v>
      </c>
      <c r="D92" s="12" t="s">
        <v>616</v>
      </c>
      <c r="E92" s="10" t="s">
        <v>170</v>
      </c>
      <c r="F92" s="10" t="s">
        <v>171</v>
      </c>
      <c r="G92" s="10">
        <v>1.95</v>
      </c>
      <c r="H92" s="11">
        <v>842.03</v>
      </c>
    </row>
    <row r="93" spans="1:8" ht="39" thickBot="1">
      <c r="A93" s="2">
        <f t="shared" si="2"/>
        <v>86</v>
      </c>
      <c r="B93" s="12" t="s">
        <v>172</v>
      </c>
      <c r="C93" s="9" t="s">
        <v>184</v>
      </c>
      <c r="D93" s="12" t="s">
        <v>616</v>
      </c>
      <c r="E93" s="10" t="s">
        <v>173</v>
      </c>
      <c r="F93" s="10" t="s">
        <v>174</v>
      </c>
      <c r="G93" s="10">
        <v>1.77</v>
      </c>
      <c r="H93" s="11">
        <v>734.9</v>
      </c>
    </row>
    <row r="94" spans="1:8" ht="27.75" customHeight="1" thickBot="1">
      <c r="A94" s="2">
        <f t="shared" si="2"/>
        <v>87</v>
      </c>
      <c r="B94" s="12" t="s">
        <v>175</v>
      </c>
      <c r="C94" s="9" t="s">
        <v>184</v>
      </c>
      <c r="D94" s="10" t="s">
        <v>151</v>
      </c>
      <c r="E94" s="10"/>
      <c r="F94" s="10"/>
      <c r="G94" s="10">
        <v>1.95</v>
      </c>
      <c r="H94" s="11">
        <v>2833.74</v>
      </c>
    </row>
    <row r="95" spans="1:8" ht="39" thickBot="1">
      <c r="A95" s="2">
        <f t="shared" si="2"/>
        <v>88</v>
      </c>
      <c r="B95" s="12" t="s">
        <v>176</v>
      </c>
      <c r="C95" s="9" t="s">
        <v>184</v>
      </c>
      <c r="D95" s="10" t="s">
        <v>151</v>
      </c>
      <c r="E95" s="10"/>
      <c r="F95" s="10"/>
      <c r="G95" s="10">
        <v>0.53</v>
      </c>
      <c r="H95" s="11">
        <v>550.14</v>
      </c>
    </row>
    <row r="96" spans="1:8" ht="39" thickBot="1">
      <c r="A96" s="2">
        <f t="shared" si="2"/>
        <v>89</v>
      </c>
      <c r="B96" s="12" t="s">
        <v>177</v>
      </c>
      <c r="C96" s="9" t="s">
        <v>184</v>
      </c>
      <c r="D96" s="10" t="s">
        <v>151</v>
      </c>
      <c r="E96" s="10"/>
      <c r="F96" s="10"/>
      <c r="G96" s="10">
        <v>3.73</v>
      </c>
      <c r="H96" s="11">
        <v>1022.14</v>
      </c>
    </row>
    <row r="97" spans="1:8" ht="26.25" thickBot="1">
      <c r="A97" s="2">
        <f t="shared" si="2"/>
        <v>90</v>
      </c>
      <c r="B97" s="12" t="s">
        <v>178</v>
      </c>
      <c r="C97" s="9" t="s">
        <v>184</v>
      </c>
      <c r="D97" s="10" t="s">
        <v>179</v>
      </c>
      <c r="E97" s="10"/>
      <c r="F97" s="10" t="s">
        <v>180</v>
      </c>
      <c r="G97" s="10">
        <v>0.75</v>
      </c>
      <c r="H97" s="11">
        <v>934.2</v>
      </c>
    </row>
    <row r="98" spans="1:8" ht="26.25" thickBot="1">
      <c r="A98" s="2">
        <f t="shared" si="2"/>
        <v>91</v>
      </c>
      <c r="B98" s="12" t="s">
        <v>181</v>
      </c>
      <c r="C98" s="9" t="s">
        <v>465</v>
      </c>
      <c r="D98" s="12" t="s">
        <v>345</v>
      </c>
      <c r="E98" s="10"/>
      <c r="F98" s="10" t="s">
        <v>182</v>
      </c>
      <c r="G98" s="10">
        <v>2.47</v>
      </c>
      <c r="H98" s="11">
        <v>820.44</v>
      </c>
    </row>
    <row r="99" spans="1:8" ht="39" thickBot="1">
      <c r="A99" s="2">
        <f t="shared" si="2"/>
        <v>92</v>
      </c>
      <c r="B99" s="12" t="s">
        <v>146</v>
      </c>
      <c r="C99" s="9" t="s">
        <v>465</v>
      </c>
      <c r="D99" s="10" t="s">
        <v>151</v>
      </c>
      <c r="E99" s="10"/>
      <c r="F99" s="10"/>
      <c r="G99" s="10">
        <v>2.32</v>
      </c>
      <c r="H99" s="11">
        <v>1155.92</v>
      </c>
    </row>
    <row r="100" spans="1:8" ht="39" thickBot="1">
      <c r="A100" s="2">
        <f t="shared" si="2"/>
        <v>93</v>
      </c>
      <c r="B100" s="12" t="s">
        <v>183</v>
      </c>
      <c r="C100" s="9" t="s">
        <v>466</v>
      </c>
      <c r="D100" s="12" t="s">
        <v>616</v>
      </c>
      <c r="E100" s="10" t="s">
        <v>173</v>
      </c>
      <c r="F100" s="10" t="s">
        <v>185</v>
      </c>
      <c r="G100" s="10">
        <v>1.8</v>
      </c>
      <c r="H100" s="11">
        <v>2690.5</v>
      </c>
    </row>
    <row r="101" spans="1:8" ht="26.25" thickBot="1">
      <c r="A101" s="2">
        <f t="shared" si="2"/>
        <v>94</v>
      </c>
      <c r="B101" s="12" t="s">
        <v>18</v>
      </c>
      <c r="C101" s="9" t="s">
        <v>873</v>
      </c>
      <c r="D101" s="10" t="s">
        <v>211</v>
      </c>
      <c r="E101" s="10"/>
      <c r="F101" s="10"/>
      <c r="G101" s="10">
        <v>2.72</v>
      </c>
      <c r="H101" s="11">
        <v>1355.21</v>
      </c>
    </row>
    <row r="102" spans="1:8" ht="26.25" thickBot="1">
      <c r="A102" s="2">
        <f t="shared" si="2"/>
        <v>95</v>
      </c>
      <c r="B102" s="12" t="s">
        <v>212</v>
      </c>
      <c r="C102" s="9" t="s">
        <v>873</v>
      </c>
      <c r="D102" s="12" t="s">
        <v>616</v>
      </c>
      <c r="E102" s="10"/>
      <c r="F102" s="10" t="s">
        <v>213</v>
      </c>
      <c r="G102" s="10">
        <v>3.83</v>
      </c>
      <c r="H102" s="11">
        <v>5724.77</v>
      </c>
    </row>
    <row r="103" spans="1:8" ht="26.25" thickBot="1">
      <c r="A103" s="2">
        <f t="shared" si="2"/>
        <v>96</v>
      </c>
      <c r="B103" s="12" t="s">
        <v>214</v>
      </c>
      <c r="C103" s="9" t="s">
        <v>873</v>
      </c>
      <c r="D103" s="12" t="s">
        <v>345</v>
      </c>
      <c r="E103" s="10"/>
      <c r="F103" s="10" t="s">
        <v>215</v>
      </c>
      <c r="G103" s="10">
        <v>0.5</v>
      </c>
      <c r="H103" s="11">
        <v>83.04</v>
      </c>
    </row>
    <row r="104" spans="1:8" ht="26.25" thickBot="1">
      <c r="A104" s="2">
        <f t="shared" si="2"/>
        <v>97</v>
      </c>
      <c r="B104" s="12" t="s">
        <v>216</v>
      </c>
      <c r="C104" s="9" t="s">
        <v>467</v>
      </c>
      <c r="D104" s="12" t="s">
        <v>345</v>
      </c>
      <c r="E104" s="10"/>
      <c r="F104" s="10" t="s">
        <v>217</v>
      </c>
      <c r="G104" s="10">
        <v>1.8</v>
      </c>
      <c r="H104" s="11">
        <v>149.47</v>
      </c>
    </row>
    <row r="105" spans="1:8" ht="26.25" thickBot="1">
      <c r="A105" s="2">
        <f t="shared" si="2"/>
        <v>98</v>
      </c>
      <c r="B105" s="12" t="s">
        <v>218</v>
      </c>
      <c r="C105" s="9" t="s">
        <v>1001</v>
      </c>
      <c r="D105" s="12" t="s">
        <v>219</v>
      </c>
      <c r="E105" s="10"/>
      <c r="F105" s="10" t="s">
        <v>220</v>
      </c>
      <c r="G105" s="10">
        <v>10.4</v>
      </c>
      <c r="H105" s="11">
        <v>719.68</v>
      </c>
    </row>
    <row r="106" spans="1:8" ht="26.25" thickBot="1">
      <c r="A106" s="2">
        <f aca="true" t="shared" si="3" ref="A106:A123">A105+1</f>
        <v>99</v>
      </c>
      <c r="B106" s="12" t="s">
        <v>218</v>
      </c>
      <c r="C106" s="9" t="s">
        <v>1001</v>
      </c>
      <c r="D106" s="12" t="s">
        <v>224</v>
      </c>
      <c r="E106" s="10"/>
      <c r="F106" s="10" t="s">
        <v>228</v>
      </c>
      <c r="G106" s="10">
        <v>1.9</v>
      </c>
      <c r="H106" s="11">
        <v>131.48</v>
      </c>
    </row>
    <row r="107" spans="1:8" ht="16.5" thickBot="1">
      <c r="A107" s="2">
        <f t="shared" si="3"/>
        <v>100</v>
      </c>
      <c r="B107" s="12" t="s">
        <v>225</v>
      </c>
      <c r="C107" s="9" t="s">
        <v>874</v>
      </c>
      <c r="D107" s="12" t="s">
        <v>368</v>
      </c>
      <c r="E107" s="10"/>
      <c r="F107" s="10"/>
      <c r="G107" s="10">
        <v>0.55</v>
      </c>
      <c r="H107" s="11">
        <v>73.08</v>
      </c>
    </row>
    <row r="108" spans="1:8" ht="26.25" thickBot="1">
      <c r="A108" s="2">
        <f t="shared" si="3"/>
        <v>101</v>
      </c>
      <c r="B108" s="12" t="s">
        <v>226</v>
      </c>
      <c r="C108" s="9" t="s">
        <v>1002</v>
      </c>
      <c r="D108" s="12" t="s">
        <v>616</v>
      </c>
      <c r="E108" s="10" t="s">
        <v>227</v>
      </c>
      <c r="F108" s="10" t="s">
        <v>229</v>
      </c>
      <c r="G108" s="10">
        <v>1</v>
      </c>
      <c r="H108" s="11">
        <v>830.04</v>
      </c>
    </row>
    <row r="109" spans="1:8" ht="16.5" thickBot="1">
      <c r="A109" s="2">
        <f t="shared" si="3"/>
        <v>102</v>
      </c>
      <c r="B109" s="12" t="s">
        <v>230</v>
      </c>
      <c r="C109" s="9" t="s">
        <v>468</v>
      </c>
      <c r="D109" s="12" t="s">
        <v>368</v>
      </c>
      <c r="E109" s="10"/>
      <c r="F109" s="10"/>
      <c r="G109" s="10">
        <v>3.35</v>
      </c>
      <c r="H109" s="11">
        <v>5007.31</v>
      </c>
    </row>
    <row r="110" spans="1:8" ht="39" thickBot="1">
      <c r="A110" s="2">
        <f t="shared" si="3"/>
        <v>103</v>
      </c>
      <c r="B110" s="12" t="s">
        <v>231</v>
      </c>
      <c r="C110" s="9" t="s">
        <v>620</v>
      </c>
      <c r="D110" s="12" t="s">
        <v>616</v>
      </c>
      <c r="E110" s="10" t="s">
        <v>232</v>
      </c>
      <c r="F110" s="10" t="s">
        <v>233</v>
      </c>
      <c r="G110" s="10">
        <v>2.47</v>
      </c>
      <c r="H110" s="11">
        <v>3691.96</v>
      </c>
    </row>
    <row r="111" spans="1:8" ht="26.25" thickBot="1">
      <c r="A111" s="2">
        <f t="shared" si="3"/>
        <v>104</v>
      </c>
      <c r="B111" s="12" t="s">
        <v>116</v>
      </c>
      <c r="C111" s="9" t="s">
        <v>620</v>
      </c>
      <c r="D111" s="12" t="s">
        <v>345</v>
      </c>
      <c r="E111" s="10"/>
      <c r="F111" s="10" t="s">
        <v>234</v>
      </c>
      <c r="G111" s="10">
        <v>5.58</v>
      </c>
      <c r="H111" s="11">
        <v>5560.36</v>
      </c>
    </row>
    <row r="112" spans="1:8" ht="26.25" thickBot="1">
      <c r="A112" s="2">
        <f t="shared" si="3"/>
        <v>105</v>
      </c>
      <c r="B112" s="12" t="s">
        <v>52</v>
      </c>
      <c r="C112" s="9" t="s">
        <v>620</v>
      </c>
      <c r="D112" s="12" t="s">
        <v>345</v>
      </c>
      <c r="E112" s="8"/>
      <c r="F112" s="10" t="s">
        <v>235</v>
      </c>
      <c r="G112" s="10">
        <v>6.65</v>
      </c>
      <c r="H112" s="11">
        <v>7454.92</v>
      </c>
    </row>
    <row r="113" spans="1:8" ht="16.5" thickBot="1">
      <c r="A113" s="2">
        <f t="shared" si="3"/>
        <v>106</v>
      </c>
      <c r="B113" s="12" t="s">
        <v>971</v>
      </c>
      <c r="C113" s="9" t="s">
        <v>236</v>
      </c>
      <c r="D113" s="10"/>
      <c r="E113" s="10"/>
      <c r="F113" s="10"/>
      <c r="G113" s="10">
        <v>1.55</v>
      </c>
      <c r="H113" s="11">
        <v>2574.24</v>
      </c>
    </row>
    <row r="114" spans="1:8" ht="26.25" thickBot="1">
      <c r="A114" s="2">
        <f t="shared" si="3"/>
        <v>107</v>
      </c>
      <c r="B114" s="12" t="s">
        <v>1000</v>
      </c>
      <c r="C114" s="9" t="s">
        <v>236</v>
      </c>
      <c r="D114" s="12" t="s">
        <v>616</v>
      </c>
      <c r="E114" s="10" t="s">
        <v>156</v>
      </c>
      <c r="F114" s="10" t="s">
        <v>237</v>
      </c>
      <c r="G114" s="10">
        <v>1.08</v>
      </c>
      <c r="H114" s="11">
        <v>1703.98</v>
      </c>
    </row>
    <row r="115" spans="1:8" ht="26.25" thickBot="1">
      <c r="A115" s="2">
        <f t="shared" si="3"/>
        <v>108</v>
      </c>
      <c r="B115" s="12" t="s">
        <v>238</v>
      </c>
      <c r="C115" s="9" t="s">
        <v>469</v>
      </c>
      <c r="D115" s="12" t="s">
        <v>345</v>
      </c>
      <c r="E115" s="10"/>
      <c r="F115" s="10" t="s">
        <v>244</v>
      </c>
      <c r="G115" s="10">
        <v>2.02</v>
      </c>
      <c r="H115" s="11">
        <v>1677.41</v>
      </c>
    </row>
    <row r="116" spans="1:8" ht="26.25" thickBot="1">
      <c r="A116" s="2">
        <f t="shared" si="3"/>
        <v>109</v>
      </c>
      <c r="B116" s="12" t="s">
        <v>972</v>
      </c>
      <c r="C116" s="9" t="s">
        <v>470</v>
      </c>
      <c r="D116" s="12" t="s">
        <v>616</v>
      </c>
      <c r="E116" s="10" t="s">
        <v>156</v>
      </c>
      <c r="F116" s="10" t="s">
        <v>252</v>
      </c>
      <c r="G116" s="10">
        <v>2.02</v>
      </c>
      <c r="H116" s="11">
        <v>503.22</v>
      </c>
    </row>
    <row r="117" spans="1:8" ht="77.25" thickBot="1">
      <c r="A117" s="2">
        <f t="shared" si="3"/>
        <v>110</v>
      </c>
      <c r="B117" s="12" t="s">
        <v>253</v>
      </c>
      <c r="C117" s="9" t="s">
        <v>254</v>
      </c>
      <c r="D117" s="12" t="s">
        <v>255</v>
      </c>
      <c r="E117" s="10"/>
      <c r="F117" s="10" t="s">
        <v>256</v>
      </c>
      <c r="G117" s="10">
        <v>6.08</v>
      </c>
      <c r="H117" s="11">
        <v>4543.95</v>
      </c>
    </row>
    <row r="118" spans="1:8" ht="51.75" thickBot="1">
      <c r="A118" s="2">
        <f t="shared" si="3"/>
        <v>111</v>
      </c>
      <c r="B118" s="14" t="s">
        <v>212</v>
      </c>
      <c r="C118" s="9" t="s">
        <v>254</v>
      </c>
      <c r="D118" s="25" t="s">
        <v>257</v>
      </c>
      <c r="E118" s="10"/>
      <c r="F118" s="13" t="s">
        <v>258</v>
      </c>
      <c r="G118" s="13">
        <v>1.37</v>
      </c>
      <c r="H118" s="15">
        <v>1820.24</v>
      </c>
    </row>
    <row r="119" spans="1:8" ht="26.25" thickBot="1">
      <c r="A119" s="2">
        <f t="shared" si="3"/>
        <v>112</v>
      </c>
      <c r="B119" s="12" t="s">
        <v>263</v>
      </c>
      <c r="C119" s="9" t="s">
        <v>259</v>
      </c>
      <c r="D119" s="12" t="s">
        <v>616</v>
      </c>
      <c r="E119" s="10"/>
      <c r="F119" s="10" t="s">
        <v>260</v>
      </c>
      <c r="G119" s="10"/>
      <c r="H119" s="11"/>
    </row>
    <row r="120" spans="1:8" ht="26.25" thickBot="1">
      <c r="A120" s="2">
        <f t="shared" si="3"/>
        <v>113</v>
      </c>
      <c r="B120" s="12" t="s">
        <v>264</v>
      </c>
      <c r="C120" s="9" t="s">
        <v>1003</v>
      </c>
      <c r="D120" s="10" t="s">
        <v>265</v>
      </c>
      <c r="E120" s="10"/>
      <c r="F120" s="10" t="s">
        <v>266</v>
      </c>
      <c r="G120" s="10">
        <v>5.8</v>
      </c>
      <c r="H120" s="11">
        <v>1685.71</v>
      </c>
    </row>
    <row r="121" spans="1:8" ht="26.25" thickBot="1">
      <c r="A121" s="2">
        <f t="shared" si="3"/>
        <v>114</v>
      </c>
      <c r="B121" s="12" t="s">
        <v>267</v>
      </c>
      <c r="C121" s="9" t="s">
        <v>875</v>
      </c>
      <c r="D121" s="12" t="s">
        <v>345</v>
      </c>
      <c r="E121" s="10"/>
      <c r="F121" s="10" t="s">
        <v>268</v>
      </c>
      <c r="G121" s="10">
        <v>2.12</v>
      </c>
      <c r="H121" s="11">
        <v>1144.29</v>
      </c>
    </row>
    <row r="122" spans="1:8" ht="26.25" thickBot="1">
      <c r="A122" s="2">
        <f t="shared" si="3"/>
        <v>115</v>
      </c>
      <c r="B122" s="12" t="s">
        <v>1000</v>
      </c>
      <c r="C122" s="9" t="s">
        <v>471</v>
      </c>
      <c r="D122" s="12" t="s">
        <v>345</v>
      </c>
      <c r="E122" s="10"/>
      <c r="F122" s="10" t="s">
        <v>269</v>
      </c>
      <c r="G122" s="10">
        <v>1.62</v>
      </c>
      <c r="H122" s="11">
        <v>2555.97</v>
      </c>
    </row>
    <row r="123" spans="1:8" ht="16.5" thickBot="1">
      <c r="A123" s="2">
        <f t="shared" si="3"/>
        <v>116</v>
      </c>
      <c r="B123" s="12" t="s">
        <v>270</v>
      </c>
      <c r="C123" s="9" t="s">
        <v>471</v>
      </c>
      <c r="D123" s="12" t="s">
        <v>271</v>
      </c>
      <c r="E123" s="10"/>
      <c r="F123" s="10" t="s">
        <v>272</v>
      </c>
      <c r="G123" s="10">
        <v>1.03</v>
      </c>
      <c r="H123" s="11">
        <v>1454.03</v>
      </c>
    </row>
    <row r="124" spans="1:8" ht="16.5" thickBot="1">
      <c r="A124" s="2">
        <f aca="true" t="shared" si="4" ref="A124:A164">A123+1</f>
        <v>117</v>
      </c>
      <c r="B124" s="12" t="s">
        <v>274</v>
      </c>
      <c r="C124" s="9" t="s">
        <v>273</v>
      </c>
      <c r="D124" s="12" t="s">
        <v>368</v>
      </c>
      <c r="E124" s="10"/>
      <c r="F124" s="10"/>
      <c r="G124" s="10">
        <v>2.45</v>
      </c>
      <c r="H124" s="11">
        <v>1458.04</v>
      </c>
    </row>
    <row r="125" spans="1:8" ht="39" thickBot="1">
      <c r="A125" s="2">
        <f t="shared" si="4"/>
        <v>118</v>
      </c>
      <c r="B125" s="10" t="s">
        <v>275</v>
      </c>
      <c r="C125" s="9" t="s">
        <v>472</v>
      </c>
      <c r="D125" s="12" t="s">
        <v>345</v>
      </c>
      <c r="E125" s="10"/>
      <c r="F125" s="10" t="s">
        <v>294</v>
      </c>
      <c r="G125" s="10">
        <v>1</v>
      </c>
      <c r="H125" s="11">
        <v>262.96</v>
      </c>
    </row>
    <row r="126" spans="1:8" ht="26.25" thickBot="1">
      <c r="A126" s="2">
        <f t="shared" si="4"/>
        <v>119</v>
      </c>
      <c r="B126" s="10" t="s">
        <v>295</v>
      </c>
      <c r="C126" s="9" t="s">
        <v>472</v>
      </c>
      <c r="D126" s="12" t="s">
        <v>345</v>
      </c>
      <c r="E126" s="10"/>
      <c r="F126" s="10" t="s">
        <v>31</v>
      </c>
      <c r="G126" s="10"/>
      <c r="H126" s="11"/>
    </row>
    <row r="127" spans="1:8" ht="26.25" thickBot="1">
      <c r="A127" s="2">
        <f t="shared" si="4"/>
        <v>120</v>
      </c>
      <c r="B127" s="12" t="s">
        <v>296</v>
      </c>
      <c r="C127" s="9" t="s">
        <v>297</v>
      </c>
      <c r="D127" s="12" t="s">
        <v>345</v>
      </c>
      <c r="E127" s="10"/>
      <c r="F127" s="10" t="s">
        <v>298</v>
      </c>
      <c r="G127" s="10">
        <v>1.08</v>
      </c>
      <c r="H127" s="11">
        <v>1076.2</v>
      </c>
    </row>
    <row r="128" spans="1:8" ht="26.25" thickBot="1">
      <c r="A128" s="2">
        <f t="shared" si="4"/>
        <v>121</v>
      </c>
      <c r="B128" s="12" t="s">
        <v>299</v>
      </c>
      <c r="C128" s="9" t="s">
        <v>300</v>
      </c>
      <c r="D128" s="12" t="s">
        <v>345</v>
      </c>
      <c r="E128" s="10"/>
      <c r="F128" s="10" t="s">
        <v>307</v>
      </c>
      <c r="G128" s="10">
        <v>2.92</v>
      </c>
      <c r="H128" s="11">
        <v>3515.92</v>
      </c>
    </row>
    <row r="129" spans="1:8" ht="16.5" customHeight="1" thickBot="1">
      <c r="A129" s="2">
        <f t="shared" si="4"/>
        <v>122</v>
      </c>
      <c r="B129" s="12" t="s">
        <v>1010</v>
      </c>
      <c r="C129" s="9" t="s">
        <v>300</v>
      </c>
      <c r="D129" s="12" t="s">
        <v>368</v>
      </c>
      <c r="E129" s="10"/>
      <c r="F129" s="10"/>
      <c r="G129" s="10">
        <v>1.18</v>
      </c>
      <c r="H129" s="11">
        <v>1910.75</v>
      </c>
    </row>
    <row r="130" spans="1:8" ht="40.5" customHeight="1" thickBot="1">
      <c r="A130" s="2">
        <f t="shared" si="4"/>
        <v>123</v>
      </c>
      <c r="B130" s="12" t="s">
        <v>308</v>
      </c>
      <c r="C130" s="9" t="s">
        <v>473</v>
      </c>
      <c r="D130" s="12" t="s">
        <v>309</v>
      </c>
      <c r="E130" s="10"/>
      <c r="F130" s="10" t="s">
        <v>310</v>
      </c>
      <c r="G130" s="10">
        <v>4.56</v>
      </c>
      <c r="H130" s="11">
        <v>1893.31</v>
      </c>
    </row>
    <row r="131" spans="1:8" ht="15" customHeight="1" thickBot="1">
      <c r="A131" s="2">
        <f t="shared" si="4"/>
        <v>124</v>
      </c>
      <c r="B131" s="12" t="s">
        <v>308</v>
      </c>
      <c r="C131" s="9" t="s">
        <v>474</v>
      </c>
      <c r="D131" s="12" t="s">
        <v>368</v>
      </c>
      <c r="E131" s="10"/>
      <c r="F131" s="10"/>
      <c r="G131" s="10">
        <v>3.43</v>
      </c>
      <c r="H131" s="11">
        <v>1139.31</v>
      </c>
    </row>
    <row r="132" spans="1:8" ht="26.25" customHeight="1" thickBot="1">
      <c r="A132" s="2">
        <f t="shared" si="4"/>
        <v>125</v>
      </c>
      <c r="B132" s="12" t="s">
        <v>311</v>
      </c>
      <c r="C132" s="9" t="s">
        <v>474</v>
      </c>
      <c r="D132" s="12" t="s">
        <v>345</v>
      </c>
      <c r="E132" s="10"/>
      <c r="F132" s="10" t="s">
        <v>312</v>
      </c>
      <c r="G132" s="10">
        <v>1.6</v>
      </c>
      <c r="H132" s="11">
        <v>332.16</v>
      </c>
    </row>
    <row r="133" spans="1:8" ht="31.5" customHeight="1" thickBot="1">
      <c r="A133" s="2">
        <f t="shared" si="4"/>
        <v>126</v>
      </c>
      <c r="B133" s="12" t="s">
        <v>129</v>
      </c>
      <c r="C133" s="9" t="s">
        <v>876</v>
      </c>
      <c r="D133" s="12" t="s">
        <v>368</v>
      </c>
      <c r="E133" s="10"/>
      <c r="F133" s="10" t="s">
        <v>313</v>
      </c>
      <c r="G133" s="10">
        <v>5.32</v>
      </c>
      <c r="H133" s="11">
        <v>73.62</v>
      </c>
    </row>
    <row r="134" spans="1:8" ht="39" thickBot="1">
      <c r="A134" s="2">
        <f t="shared" si="4"/>
        <v>127</v>
      </c>
      <c r="B134" s="12" t="s">
        <v>264</v>
      </c>
      <c r="C134" s="9" t="s">
        <v>877</v>
      </c>
      <c r="D134" s="12" t="s">
        <v>314</v>
      </c>
      <c r="E134" s="10"/>
      <c r="F134" s="10" t="s">
        <v>318</v>
      </c>
      <c r="G134" s="10">
        <v>6.4</v>
      </c>
      <c r="H134" s="11">
        <v>3720.19</v>
      </c>
    </row>
    <row r="135" spans="1:8" ht="33" customHeight="1" thickBot="1">
      <c r="A135" s="2">
        <f t="shared" si="4"/>
        <v>128</v>
      </c>
      <c r="B135" s="12" t="s">
        <v>129</v>
      </c>
      <c r="C135" s="9" t="s">
        <v>877</v>
      </c>
      <c r="D135" s="12" t="s">
        <v>368</v>
      </c>
      <c r="E135" s="10"/>
      <c r="F135" s="10" t="s">
        <v>313</v>
      </c>
      <c r="G135" s="10">
        <v>2.15</v>
      </c>
      <c r="H135" s="11">
        <v>29.75</v>
      </c>
    </row>
    <row r="136" spans="1:8" ht="27" customHeight="1" thickBot="1">
      <c r="A136" s="2">
        <f t="shared" si="4"/>
        <v>129</v>
      </c>
      <c r="B136" s="12" t="s">
        <v>315</v>
      </c>
      <c r="C136" s="9" t="s">
        <v>878</v>
      </c>
      <c r="D136" s="12" t="s">
        <v>345</v>
      </c>
      <c r="E136" s="10"/>
      <c r="F136" s="10" t="s">
        <v>319</v>
      </c>
      <c r="G136" s="10">
        <v>1.35</v>
      </c>
      <c r="H136" s="11">
        <v>1008.94</v>
      </c>
    </row>
    <row r="137" spans="1:8" ht="32.25" customHeight="1" thickBot="1">
      <c r="A137" s="2">
        <f t="shared" si="4"/>
        <v>130</v>
      </c>
      <c r="B137" s="12" t="s">
        <v>320</v>
      </c>
      <c r="C137" s="9" t="s">
        <v>1004</v>
      </c>
      <c r="D137" s="12" t="s">
        <v>345</v>
      </c>
      <c r="E137" s="10"/>
      <c r="F137" s="10" t="s">
        <v>321</v>
      </c>
      <c r="G137" s="10">
        <v>1.48</v>
      </c>
      <c r="H137" s="11">
        <v>1228.99</v>
      </c>
    </row>
    <row r="138" spans="1:8" ht="26.25" thickBot="1">
      <c r="A138" s="2">
        <f t="shared" si="4"/>
        <v>131</v>
      </c>
      <c r="B138" s="12" t="s">
        <v>75</v>
      </c>
      <c r="C138" s="9" t="s">
        <v>475</v>
      </c>
      <c r="D138" s="12" t="s">
        <v>345</v>
      </c>
      <c r="E138" s="10"/>
      <c r="F138" s="10" t="s">
        <v>322</v>
      </c>
      <c r="G138" s="10">
        <v>1.1</v>
      </c>
      <c r="H138" s="11">
        <v>639.41</v>
      </c>
    </row>
    <row r="139" spans="1:8" ht="26.25" thickBot="1">
      <c r="A139" s="2">
        <f t="shared" si="4"/>
        <v>132</v>
      </c>
      <c r="B139" s="12" t="s">
        <v>323</v>
      </c>
      <c r="C139" s="9" t="s">
        <v>1005</v>
      </c>
      <c r="D139" s="12" t="s">
        <v>345</v>
      </c>
      <c r="E139" s="10"/>
      <c r="F139" s="10" t="s">
        <v>330</v>
      </c>
      <c r="G139" s="10">
        <v>2.25</v>
      </c>
      <c r="H139" s="11">
        <v>1121.04</v>
      </c>
    </row>
    <row r="140" spans="1:8" ht="30.75" customHeight="1" thickBot="1">
      <c r="A140" s="2">
        <f t="shared" si="4"/>
        <v>133</v>
      </c>
      <c r="B140" s="12" t="s">
        <v>1000</v>
      </c>
      <c r="C140" s="9" t="s">
        <v>1005</v>
      </c>
      <c r="D140" s="12" t="s">
        <v>616</v>
      </c>
      <c r="E140" s="10" t="s">
        <v>156</v>
      </c>
      <c r="F140" s="10" t="s">
        <v>237</v>
      </c>
      <c r="G140" s="10">
        <v>1.08</v>
      </c>
      <c r="H140" s="11">
        <v>1345.25</v>
      </c>
    </row>
    <row r="141" spans="1:8" ht="38.25" customHeight="1" thickBot="1">
      <c r="A141" s="2">
        <f t="shared" si="4"/>
        <v>134</v>
      </c>
      <c r="B141" s="12" t="s">
        <v>331</v>
      </c>
      <c r="C141" s="9" t="s">
        <v>1005</v>
      </c>
      <c r="D141" s="12" t="s">
        <v>332</v>
      </c>
      <c r="E141" s="10"/>
      <c r="F141" s="10" t="s">
        <v>335</v>
      </c>
      <c r="G141" s="10">
        <v>2.73</v>
      </c>
      <c r="H141" s="11">
        <v>1360.2</v>
      </c>
    </row>
    <row r="142" spans="1:8" ht="26.25" thickBot="1">
      <c r="A142" s="2">
        <f t="shared" si="4"/>
        <v>135</v>
      </c>
      <c r="B142" s="12" t="s">
        <v>336</v>
      </c>
      <c r="C142" s="9" t="s">
        <v>475</v>
      </c>
      <c r="D142" s="12" t="s">
        <v>345</v>
      </c>
      <c r="E142" s="10"/>
      <c r="F142" s="10" t="s">
        <v>340</v>
      </c>
      <c r="G142" s="10"/>
      <c r="H142" s="11"/>
    </row>
    <row r="143" spans="1:8" ht="26.25" thickBot="1">
      <c r="A143" s="2">
        <f t="shared" si="4"/>
        <v>136</v>
      </c>
      <c r="B143" s="12" t="s">
        <v>337</v>
      </c>
      <c r="C143" s="9" t="s">
        <v>338</v>
      </c>
      <c r="D143" s="12" t="s">
        <v>345</v>
      </c>
      <c r="E143" s="10"/>
      <c r="F143" s="10" t="s">
        <v>339</v>
      </c>
      <c r="G143" s="10">
        <v>0.85</v>
      </c>
      <c r="H143" s="11">
        <v>56.45</v>
      </c>
    </row>
    <row r="144" spans="1:8" ht="26.25" thickBot="1">
      <c r="A144" s="2">
        <f t="shared" si="4"/>
        <v>137</v>
      </c>
      <c r="B144" s="12" t="s">
        <v>333</v>
      </c>
      <c r="C144" s="9" t="s">
        <v>476</v>
      </c>
      <c r="D144" s="12" t="s">
        <v>616</v>
      </c>
      <c r="E144" s="10"/>
      <c r="F144" s="10" t="s">
        <v>334</v>
      </c>
      <c r="G144" s="10">
        <v>0.47</v>
      </c>
      <c r="H144" s="11">
        <v>128.8</v>
      </c>
    </row>
    <row r="145" spans="1:8" ht="39" thickBot="1">
      <c r="A145" s="2">
        <f t="shared" si="4"/>
        <v>138</v>
      </c>
      <c r="B145" s="16" t="s">
        <v>369</v>
      </c>
      <c r="C145" s="9" t="s">
        <v>477</v>
      </c>
      <c r="D145" s="12" t="s">
        <v>324</v>
      </c>
      <c r="E145" s="10"/>
      <c r="F145" s="10" t="s">
        <v>325</v>
      </c>
      <c r="G145" s="10">
        <v>4.48</v>
      </c>
      <c r="H145" s="11">
        <v>2790.14</v>
      </c>
    </row>
    <row r="146" spans="1:8" ht="16.5" thickBot="1">
      <c r="A146" s="2">
        <f t="shared" si="4"/>
        <v>139</v>
      </c>
      <c r="B146" s="16" t="s">
        <v>264</v>
      </c>
      <c r="C146" s="9" t="s">
        <v>477</v>
      </c>
      <c r="D146" s="12" t="s">
        <v>326</v>
      </c>
      <c r="E146" s="10"/>
      <c r="F146" s="10" t="s">
        <v>327</v>
      </c>
      <c r="G146" s="10">
        <v>1.63</v>
      </c>
      <c r="H146" s="11">
        <v>755.02</v>
      </c>
    </row>
    <row r="147" spans="1:8" ht="26.25" thickBot="1">
      <c r="A147" s="2">
        <f t="shared" si="4"/>
        <v>140</v>
      </c>
      <c r="B147" s="16" t="s">
        <v>328</v>
      </c>
      <c r="C147" s="9" t="s">
        <v>477</v>
      </c>
      <c r="D147" s="12" t="s">
        <v>345</v>
      </c>
      <c r="E147" s="10"/>
      <c r="F147" s="10" t="s">
        <v>329</v>
      </c>
      <c r="G147" s="10">
        <v>5.73</v>
      </c>
      <c r="H147" s="11">
        <v>5234.01</v>
      </c>
    </row>
    <row r="148" spans="1:8" ht="32.25" customHeight="1" thickBot="1">
      <c r="A148" s="2">
        <f t="shared" si="4"/>
        <v>141</v>
      </c>
      <c r="B148" s="16" t="s">
        <v>316</v>
      </c>
      <c r="C148" s="9" t="s">
        <v>478</v>
      </c>
      <c r="D148" s="12" t="s">
        <v>345</v>
      </c>
      <c r="E148" s="10"/>
      <c r="F148" s="10" t="s">
        <v>317</v>
      </c>
      <c r="G148" s="10">
        <v>3.75</v>
      </c>
      <c r="H148" s="11">
        <v>2802.6</v>
      </c>
    </row>
    <row r="149" spans="1:8" ht="26.25" thickBot="1">
      <c r="A149" s="2">
        <f t="shared" si="4"/>
        <v>142</v>
      </c>
      <c r="B149" s="16" t="s">
        <v>800</v>
      </c>
      <c r="C149" s="9" t="s">
        <v>479</v>
      </c>
      <c r="D149" s="12" t="s">
        <v>345</v>
      </c>
      <c r="E149" s="10"/>
      <c r="F149" s="10" t="s">
        <v>245</v>
      </c>
      <c r="G149" s="10">
        <v>0.57</v>
      </c>
      <c r="H149" s="11">
        <v>156.2</v>
      </c>
    </row>
    <row r="150" spans="1:8" ht="26.25" thickBot="1">
      <c r="A150" s="2">
        <f t="shared" si="4"/>
        <v>143</v>
      </c>
      <c r="B150" s="16" t="s">
        <v>246</v>
      </c>
      <c r="C150" s="9" t="s">
        <v>479</v>
      </c>
      <c r="D150" s="12" t="s">
        <v>345</v>
      </c>
      <c r="E150" s="10"/>
      <c r="F150" s="10" t="s">
        <v>247</v>
      </c>
      <c r="G150" s="10"/>
      <c r="H150" s="11"/>
    </row>
    <row r="151" spans="1:8" ht="26.25" thickBot="1">
      <c r="A151" s="2">
        <f t="shared" si="4"/>
        <v>144</v>
      </c>
      <c r="B151" s="16" t="s">
        <v>248</v>
      </c>
      <c r="C151" s="9" t="s">
        <v>479</v>
      </c>
      <c r="D151" s="12" t="s">
        <v>345</v>
      </c>
      <c r="E151" s="10"/>
      <c r="F151" s="10" t="s">
        <v>237</v>
      </c>
      <c r="G151" s="10"/>
      <c r="H151" s="11"/>
    </row>
    <row r="152" spans="1:8" ht="39" thickBot="1">
      <c r="A152" s="2">
        <f t="shared" si="4"/>
        <v>145</v>
      </c>
      <c r="B152" s="16" t="s">
        <v>249</v>
      </c>
      <c r="C152" s="9" t="s">
        <v>1008</v>
      </c>
      <c r="D152" s="12" t="s">
        <v>250</v>
      </c>
      <c r="E152" s="10"/>
      <c r="F152" s="10" t="s">
        <v>250</v>
      </c>
      <c r="G152" s="10">
        <v>0.47</v>
      </c>
      <c r="H152" s="11">
        <v>117.09</v>
      </c>
    </row>
    <row r="153" spans="1:8" ht="26.25" thickBot="1">
      <c r="A153" s="2">
        <f t="shared" si="4"/>
        <v>146</v>
      </c>
      <c r="B153" s="16" t="s">
        <v>221</v>
      </c>
      <c r="C153" s="9" t="s">
        <v>879</v>
      </c>
      <c r="D153" s="12" t="s">
        <v>345</v>
      </c>
      <c r="E153" s="10"/>
      <c r="F153" s="10" t="s">
        <v>251</v>
      </c>
      <c r="G153" s="10">
        <v>0.62</v>
      </c>
      <c r="H153" s="11">
        <v>231.68</v>
      </c>
    </row>
    <row r="154" spans="1:8" ht="33" customHeight="1" thickBot="1">
      <c r="A154" s="2">
        <f t="shared" si="4"/>
        <v>147</v>
      </c>
      <c r="B154" s="16" t="s">
        <v>222</v>
      </c>
      <c r="C154" s="9" t="s">
        <v>879</v>
      </c>
      <c r="D154" s="12" t="s">
        <v>345</v>
      </c>
      <c r="E154" s="10"/>
      <c r="F154" s="10" t="s">
        <v>223</v>
      </c>
      <c r="G154" s="10">
        <v>1.07</v>
      </c>
      <c r="H154" s="11">
        <v>1243.94</v>
      </c>
    </row>
    <row r="155" spans="1:8" ht="25.5" customHeight="1" thickBot="1">
      <c r="A155" s="2">
        <f t="shared" si="4"/>
        <v>148</v>
      </c>
      <c r="B155" s="16" t="s">
        <v>0</v>
      </c>
      <c r="C155" s="9" t="s">
        <v>880</v>
      </c>
      <c r="D155" s="12" t="s">
        <v>345</v>
      </c>
      <c r="E155" s="10"/>
      <c r="F155" s="10" t="s">
        <v>164</v>
      </c>
      <c r="G155" s="10">
        <v>8.4</v>
      </c>
      <c r="H155" s="11">
        <v>8370.43</v>
      </c>
    </row>
    <row r="156" spans="1:8" ht="24.75" customHeight="1" thickBot="1">
      <c r="A156" s="2">
        <f t="shared" si="4"/>
        <v>149</v>
      </c>
      <c r="B156" s="16" t="s">
        <v>897</v>
      </c>
      <c r="C156" s="9" t="s">
        <v>880</v>
      </c>
      <c r="D156" s="12" t="s">
        <v>345</v>
      </c>
      <c r="E156" s="10"/>
      <c r="F156" s="10" t="s">
        <v>165</v>
      </c>
      <c r="G156" s="10">
        <v>4.04</v>
      </c>
      <c r="H156" s="11">
        <v>4696.74</v>
      </c>
    </row>
    <row r="157" spans="1:8" ht="39" customHeight="1" thickBot="1">
      <c r="A157" s="2">
        <f t="shared" si="4"/>
        <v>150</v>
      </c>
      <c r="B157" s="16" t="s">
        <v>166</v>
      </c>
      <c r="C157" s="9" t="s">
        <v>881</v>
      </c>
      <c r="D157" s="12" t="s">
        <v>345</v>
      </c>
      <c r="E157" s="8"/>
      <c r="F157" s="10" t="s">
        <v>167</v>
      </c>
      <c r="G157" s="10">
        <v>1.33</v>
      </c>
      <c r="H157" s="11">
        <v>165.66</v>
      </c>
    </row>
    <row r="158" spans="1:8" ht="26.25" thickBot="1">
      <c r="A158" s="2">
        <f t="shared" si="4"/>
        <v>151</v>
      </c>
      <c r="B158" s="16" t="s">
        <v>132</v>
      </c>
      <c r="C158" s="9" t="s">
        <v>133</v>
      </c>
      <c r="D158" s="12" t="s">
        <v>368</v>
      </c>
      <c r="E158" s="10"/>
      <c r="F158" s="12" t="s">
        <v>368</v>
      </c>
      <c r="G158" s="10">
        <v>3.25</v>
      </c>
      <c r="H158" s="11">
        <v>3688.36</v>
      </c>
    </row>
    <row r="159" spans="1:8" ht="39" thickBot="1">
      <c r="A159" s="2">
        <f t="shared" si="4"/>
        <v>152</v>
      </c>
      <c r="B159" s="16" t="s">
        <v>238</v>
      </c>
      <c r="C159" s="9" t="s">
        <v>480</v>
      </c>
      <c r="D159" s="12" t="s">
        <v>332</v>
      </c>
      <c r="E159" s="10"/>
      <c r="F159" s="10" t="s">
        <v>80</v>
      </c>
      <c r="G159" s="10">
        <v>3.78</v>
      </c>
      <c r="H159" s="11">
        <v>2625.02</v>
      </c>
    </row>
    <row r="160" spans="1:8" ht="16.5" thickBot="1">
      <c r="A160" s="2">
        <f t="shared" si="4"/>
        <v>153</v>
      </c>
      <c r="B160" s="16" t="s">
        <v>81</v>
      </c>
      <c r="C160" s="9" t="s">
        <v>480</v>
      </c>
      <c r="D160" s="10"/>
      <c r="E160" s="10"/>
      <c r="F160" s="10"/>
      <c r="G160" s="10">
        <v>1.32</v>
      </c>
      <c r="H160" s="11">
        <v>515.18</v>
      </c>
    </row>
    <row r="161" spans="1:8" ht="39" thickBot="1">
      <c r="A161" s="2">
        <f t="shared" si="4"/>
        <v>154</v>
      </c>
      <c r="B161" s="16" t="s">
        <v>33</v>
      </c>
      <c r="C161" s="9" t="s">
        <v>1</v>
      </c>
      <c r="D161" s="12" t="s">
        <v>616</v>
      </c>
      <c r="E161" s="10" t="s">
        <v>173</v>
      </c>
      <c r="F161" s="10" t="s">
        <v>34</v>
      </c>
      <c r="G161" s="10">
        <v>2.72</v>
      </c>
      <c r="H161" s="11">
        <v>2258.69</v>
      </c>
    </row>
    <row r="162" spans="1:8" ht="26.25" thickBot="1">
      <c r="A162" s="2">
        <f t="shared" si="4"/>
        <v>155</v>
      </c>
      <c r="B162" s="16" t="s">
        <v>5</v>
      </c>
      <c r="C162" s="9" t="s">
        <v>1009</v>
      </c>
      <c r="D162" s="12" t="s">
        <v>616</v>
      </c>
      <c r="E162" s="10" t="s">
        <v>6</v>
      </c>
      <c r="F162" s="10" t="s">
        <v>7</v>
      </c>
      <c r="G162" s="10">
        <v>1.28</v>
      </c>
      <c r="H162" s="11">
        <v>850.33</v>
      </c>
    </row>
    <row r="163" spans="1:8" ht="26.25" thickBot="1">
      <c r="A163" s="2">
        <f t="shared" si="4"/>
        <v>156</v>
      </c>
      <c r="B163" s="16" t="s">
        <v>1082</v>
      </c>
      <c r="C163" s="9" t="s">
        <v>1009</v>
      </c>
      <c r="D163" s="12" t="s">
        <v>616</v>
      </c>
      <c r="E163" s="10" t="s">
        <v>6</v>
      </c>
      <c r="F163" s="10" t="s">
        <v>1083</v>
      </c>
      <c r="G163" s="10">
        <v>0.67</v>
      </c>
      <c r="H163" s="11">
        <v>528.55</v>
      </c>
    </row>
    <row r="164" spans="1:8" ht="26.25" thickBot="1">
      <c r="A164" s="2">
        <f t="shared" si="4"/>
        <v>157</v>
      </c>
      <c r="B164" s="16" t="s">
        <v>253</v>
      </c>
      <c r="C164" s="9" t="s">
        <v>1023</v>
      </c>
      <c r="D164" s="12" t="s">
        <v>332</v>
      </c>
      <c r="E164" s="10"/>
      <c r="F164" s="12" t="s">
        <v>345</v>
      </c>
      <c r="G164" s="10">
        <v>2.85</v>
      </c>
      <c r="H164" s="11">
        <v>3194.96</v>
      </c>
    </row>
    <row r="165" spans="1:8" ht="26.25" thickBot="1">
      <c r="A165" s="2">
        <f aca="true" t="shared" si="5" ref="A165:A182">A164+1</f>
        <v>158</v>
      </c>
      <c r="B165" s="16" t="s">
        <v>1022</v>
      </c>
      <c r="C165" s="9" t="s">
        <v>736</v>
      </c>
      <c r="D165" s="12" t="s">
        <v>345</v>
      </c>
      <c r="E165" s="10"/>
      <c r="F165" s="10" t="s">
        <v>1024</v>
      </c>
      <c r="G165" s="10">
        <v>1.98</v>
      </c>
      <c r="H165" s="11">
        <v>1808.61</v>
      </c>
    </row>
    <row r="166" spans="1:8" ht="26.25" thickBot="1">
      <c r="A166" s="2">
        <f t="shared" si="5"/>
        <v>159</v>
      </c>
      <c r="B166" s="16" t="s">
        <v>618</v>
      </c>
      <c r="C166" s="9" t="s">
        <v>481</v>
      </c>
      <c r="D166" s="12" t="s">
        <v>1011</v>
      </c>
      <c r="E166" s="10"/>
      <c r="F166" s="10" t="s">
        <v>1012</v>
      </c>
      <c r="G166" s="10">
        <v>3.42</v>
      </c>
      <c r="H166" s="11">
        <v>1893.31</v>
      </c>
    </row>
    <row r="167" spans="1:8" ht="26.25" thickBot="1">
      <c r="A167" s="2">
        <f t="shared" si="5"/>
        <v>160</v>
      </c>
      <c r="B167" s="16" t="s">
        <v>802</v>
      </c>
      <c r="C167" s="9" t="s">
        <v>2</v>
      </c>
      <c r="D167" s="12" t="s">
        <v>974</v>
      </c>
      <c r="E167" s="10"/>
      <c r="F167" s="10" t="s">
        <v>964</v>
      </c>
      <c r="G167" s="10">
        <v>2.45</v>
      </c>
      <c r="H167" s="11">
        <v>1118.96</v>
      </c>
    </row>
    <row r="168" spans="1:8" ht="25.5" customHeight="1" thickBot="1">
      <c r="A168" s="2">
        <f t="shared" si="5"/>
        <v>161</v>
      </c>
      <c r="B168" s="16" t="s">
        <v>323</v>
      </c>
      <c r="C168" s="9" t="s">
        <v>482</v>
      </c>
      <c r="D168" s="12" t="s">
        <v>345</v>
      </c>
      <c r="E168" s="10"/>
      <c r="F168" s="10" t="s">
        <v>963</v>
      </c>
      <c r="G168" s="10">
        <v>1.42</v>
      </c>
      <c r="H168" s="11">
        <v>1297.09</v>
      </c>
    </row>
    <row r="169" spans="1:8" ht="40.5" customHeight="1" thickBot="1">
      <c r="A169" s="2">
        <f t="shared" si="5"/>
        <v>162</v>
      </c>
      <c r="B169" s="16" t="s">
        <v>840</v>
      </c>
      <c r="C169" s="9" t="s">
        <v>3</v>
      </c>
      <c r="D169" s="12" t="s">
        <v>345</v>
      </c>
      <c r="E169" s="10"/>
      <c r="F169" s="10" t="s">
        <v>841</v>
      </c>
      <c r="G169" s="10">
        <v>0.43</v>
      </c>
      <c r="H169" s="11">
        <v>714.14</v>
      </c>
    </row>
    <row r="170" spans="1:8" ht="26.25" thickBot="1">
      <c r="A170" s="2">
        <f t="shared" si="5"/>
        <v>163</v>
      </c>
      <c r="B170" s="16" t="s">
        <v>842</v>
      </c>
      <c r="C170" s="9" t="s">
        <v>737</v>
      </c>
      <c r="D170" s="10" t="s">
        <v>843</v>
      </c>
      <c r="E170" s="10"/>
      <c r="F170" s="10" t="s">
        <v>843</v>
      </c>
      <c r="G170" s="10">
        <v>1.15</v>
      </c>
      <c r="H170" s="11">
        <v>954.96</v>
      </c>
    </row>
    <row r="171" spans="1:8" ht="25.5" customHeight="1" thickBot="1">
      <c r="A171" s="2">
        <f t="shared" si="5"/>
        <v>164</v>
      </c>
      <c r="B171" s="16" t="s">
        <v>1021</v>
      </c>
      <c r="C171" s="9" t="s">
        <v>746</v>
      </c>
      <c r="D171" s="12" t="s">
        <v>345</v>
      </c>
      <c r="E171" s="10"/>
      <c r="F171" s="10" t="s">
        <v>815</v>
      </c>
      <c r="G171" s="10">
        <v>2.13</v>
      </c>
      <c r="H171" s="11">
        <v>3006.88</v>
      </c>
    </row>
    <row r="172" spans="1:8" ht="27" customHeight="1" thickBot="1">
      <c r="A172" s="2">
        <f t="shared" si="5"/>
        <v>165</v>
      </c>
      <c r="B172" s="16" t="s">
        <v>791</v>
      </c>
      <c r="C172" s="9" t="s">
        <v>746</v>
      </c>
      <c r="D172" s="16" t="s">
        <v>792</v>
      </c>
      <c r="E172" s="10"/>
      <c r="F172" s="10" t="s">
        <v>793</v>
      </c>
      <c r="G172" s="10">
        <v>5.83</v>
      </c>
      <c r="H172" s="11">
        <v>484.12</v>
      </c>
    </row>
    <row r="173" spans="1:8" ht="27" customHeight="1" thickBot="1">
      <c r="A173" s="2">
        <f t="shared" si="5"/>
        <v>166</v>
      </c>
      <c r="B173" s="16" t="s">
        <v>794</v>
      </c>
      <c r="C173" s="9" t="s">
        <v>795</v>
      </c>
      <c r="D173" s="16" t="s">
        <v>796</v>
      </c>
      <c r="E173" s="10"/>
      <c r="F173" s="10" t="s">
        <v>797</v>
      </c>
      <c r="G173" s="10">
        <v>4.35</v>
      </c>
      <c r="H173" s="11">
        <v>4334.69</v>
      </c>
    </row>
    <row r="174" spans="1:8" ht="26.25" customHeight="1" thickBot="1">
      <c r="A174" s="2">
        <f t="shared" si="5"/>
        <v>167</v>
      </c>
      <c r="B174" s="16" t="s">
        <v>0</v>
      </c>
      <c r="C174" s="9" t="s">
        <v>795</v>
      </c>
      <c r="D174" s="16" t="s">
        <v>345</v>
      </c>
      <c r="E174" s="10"/>
      <c r="F174" s="10" t="s">
        <v>798</v>
      </c>
      <c r="G174" s="10">
        <v>4.25</v>
      </c>
      <c r="H174" s="11">
        <v>4235.04</v>
      </c>
    </row>
    <row r="175" spans="1:8" ht="15.75" customHeight="1" thickBot="1">
      <c r="A175" s="2">
        <f t="shared" si="5"/>
        <v>168</v>
      </c>
      <c r="B175" s="16" t="s">
        <v>794</v>
      </c>
      <c r="C175" s="9" t="s">
        <v>882</v>
      </c>
      <c r="D175" s="16" t="s">
        <v>368</v>
      </c>
      <c r="E175" s="10"/>
      <c r="F175" s="10"/>
      <c r="G175" s="10">
        <v>1.77</v>
      </c>
      <c r="H175" s="11">
        <v>1763.77</v>
      </c>
    </row>
    <row r="176" spans="1:8" ht="26.25" customHeight="1" thickBot="1">
      <c r="A176" s="2">
        <f t="shared" si="5"/>
        <v>169</v>
      </c>
      <c r="B176" s="16" t="s">
        <v>794</v>
      </c>
      <c r="C176" s="9" t="s">
        <v>882</v>
      </c>
      <c r="D176" s="16" t="s">
        <v>738</v>
      </c>
      <c r="E176" s="10"/>
      <c r="F176" s="10" t="s">
        <v>739</v>
      </c>
      <c r="G176" s="10">
        <v>1.12</v>
      </c>
      <c r="H176" s="11">
        <v>1116.06</v>
      </c>
    </row>
    <row r="177" spans="1:8" ht="51.75" customHeight="1" thickBot="1">
      <c r="A177" s="2">
        <f t="shared" si="5"/>
        <v>170</v>
      </c>
      <c r="B177" s="12" t="s">
        <v>740</v>
      </c>
      <c r="C177" s="9" t="s">
        <v>882</v>
      </c>
      <c r="D177" s="16" t="s">
        <v>345</v>
      </c>
      <c r="E177" s="10"/>
      <c r="F177" s="10" t="s">
        <v>745</v>
      </c>
      <c r="G177" s="10">
        <v>2.57</v>
      </c>
      <c r="H177" s="11">
        <v>1963.4</v>
      </c>
    </row>
    <row r="178" spans="1:8" ht="16.5" customHeight="1" thickBot="1">
      <c r="A178" s="2">
        <f t="shared" si="5"/>
        <v>171</v>
      </c>
      <c r="B178" s="12" t="s">
        <v>618</v>
      </c>
      <c r="C178" s="9" t="s">
        <v>619</v>
      </c>
      <c r="D178" s="16" t="s">
        <v>368</v>
      </c>
      <c r="E178" s="10"/>
      <c r="F178" s="10"/>
      <c r="G178" s="10">
        <v>5.02</v>
      </c>
      <c r="H178" s="11">
        <v>2779.07</v>
      </c>
    </row>
    <row r="179" spans="1:8" ht="46.5" customHeight="1" thickBot="1">
      <c r="A179" s="2">
        <f t="shared" si="5"/>
        <v>172</v>
      </c>
      <c r="B179" s="16" t="s">
        <v>791</v>
      </c>
      <c r="C179" s="9" t="s">
        <v>568</v>
      </c>
      <c r="D179" s="16" t="s">
        <v>569</v>
      </c>
      <c r="E179" s="10"/>
      <c r="F179" s="10" t="s">
        <v>570</v>
      </c>
      <c r="G179" s="10">
        <v>2.35</v>
      </c>
      <c r="H179" s="11">
        <v>162.62</v>
      </c>
    </row>
    <row r="180" spans="1:8" ht="53.25" customHeight="1" thickBot="1">
      <c r="A180" s="2">
        <f t="shared" si="5"/>
        <v>173</v>
      </c>
      <c r="B180" s="16" t="s">
        <v>571</v>
      </c>
      <c r="C180" s="9" t="s">
        <v>883</v>
      </c>
      <c r="D180" s="16" t="s">
        <v>610</v>
      </c>
      <c r="E180" s="10"/>
      <c r="F180" s="10" t="s">
        <v>609</v>
      </c>
      <c r="G180" s="10">
        <v>1.72</v>
      </c>
      <c r="H180" s="11">
        <v>571.32</v>
      </c>
    </row>
    <row r="181" spans="1:8" ht="16.5" thickBot="1">
      <c r="A181" s="2">
        <f t="shared" si="5"/>
        <v>174</v>
      </c>
      <c r="B181" s="16" t="s">
        <v>488</v>
      </c>
      <c r="C181" s="9" t="s">
        <v>489</v>
      </c>
      <c r="D181" s="16" t="s">
        <v>569</v>
      </c>
      <c r="E181" s="10"/>
      <c r="F181" s="10"/>
      <c r="G181" s="10">
        <v>0.95</v>
      </c>
      <c r="H181" s="11">
        <v>657.4</v>
      </c>
    </row>
    <row r="182" spans="1:8" ht="26.25" thickBot="1">
      <c r="A182" s="2">
        <f t="shared" si="5"/>
        <v>175</v>
      </c>
      <c r="B182" s="16" t="s">
        <v>370</v>
      </c>
      <c r="C182" s="9" t="s">
        <v>884</v>
      </c>
      <c r="D182" s="16" t="s">
        <v>616</v>
      </c>
      <c r="E182" s="10" t="s">
        <v>371</v>
      </c>
      <c r="F182" s="10" t="s">
        <v>372</v>
      </c>
      <c r="G182" s="10">
        <v>1.27</v>
      </c>
      <c r="H182" s="11">
        <v>1845.56</v>
      </c>
    </row>
    <row r="183" spans="1:8" ht="26.25" thickBot="1">
      <c r="A183" s="2">
        <f aca="true" t="shared" si="6" ref="A183:A189">A182+1</f>
        <v>176</v>
      </c>
      <c r="B183" s="16" t="s">
        <v>373</v>
      </c>
      <c r="C183" s="9" t="s">
        <v>885</v>
      </c>
      <c r="D183" s="16" t="s">
        <v>374</v>
      </c>
      <c r="E183" s="10"/>
      <c r="F183" s="10" t="s">
        <v>375</v>
      </c>
      <c r="G183" s="10">
        <v>2.52</v>
      </c>
      <c r="H183" s="11">
        <v>1046.3</v>
      </c>
    </row>
    <row r="184" spans="1:8" ht="39" thickBot="1">
      <c r="A184" s="2">
        <f t="shared" si="6"/>
        <v>177</v>
      </c>
      <c r="B184" s="16" t="s">
        <v>791</v>
      </c>
      <c r="C184" s="9" t="s">
        <v>886</v>
      </c>
      <c r="D184" s="16" t="s">
        <v>1007</v>
      </c>
      <c r="E184" s="10"/>
      <c r="F184" s="10" t="s">
        <v>347</v>
      </c>
      <c r="G184" s="10">
        <v>3.55</v>
      </c>
      <c r="H184" s="11">
        <v>245.66</v>
      </c>
    </row>
    <row r="185" spans="1:8" ht="26.25" thickBot="1">
      <c r="A185" s="2">
        <f t="shared" si="6"/>
        <v>178</v>
      </c>
      <c r="B185" s="16" t="s">
        <v>348</v>
      </c>
      <c r="C185" s="9" t="s">
        <v>766</v>
      </c>
      <c r="D185" s="16" t="s">
        <v>345</v>
      </c>
      <c r="E185" s="10"/>
      <c r="F185" s="10" t="s">
        <v>349</v>
      </c>
      <c r="G185" s="10">
        <v>2.28</v>
      </c>
      <c r="H185" s="11">
        <v>1514.65</v>
      </c>
    </row>
    <row r="186" spans="1:8" ht="39" thickBot="1">
      <c r="A186" s="2">
        <f t="shared" si="6"/>
        <v>179</v>
      </c>
      <c r="B186" s="16" t="s">
        <v>350</v>
      </c>
      <c r="C186" s="9" t="s">
        <v>766</v>
      </c>
      <c r="D186" s="16" t="s">
        <v>345</v>
      </c>
      <c r="E186" s="10"/>
      <c r="F186" s="10" t="s">
        <v>351</v>
      </c>
      <c r="G186" s="10">
        <v>4.55</v>
      </c>
      <c r="H186" s="11">
        <v>2380.34</v>
      </c>
    </row>
    <row r="187" spans="1:8" ht="39" thickBot="1">
      <c r="A187" s="2">
        <f t="shared" si="6"/>
        <v>180</v>
      </c>
      <c r="B187" s="16" t="s">
        <v>24</v>
      </c>
      <c r="C187" s="9" t="s">
        <v>766</v>
      </c>
      <c r="D187" s="16" t="s">
        <v>345</v>
      </c>
      <c r="E187" s="10"/>
      <c r="F187" s="10" t="s">
        <v>352</v>
      </c>
      <c r="G187" s="10">
        <v>4.5</v>
      </c>
      <c r="H187" s="11">
        <v>5306.26</v>
      </c>
    </row>
    <row r="188" spans="1:8" ht="39" thickBot="1">
      <c r="A188" s="2">
        <f t="shared" si="6"/>
        <v>181</v>
      </c>
      <c r="B188" s="16" t="s">
        <v>239</v>
      </c>
      <c r="C188" s="9" t="s">
        <v>767</v>
      </c>
      <c r="D188" s="16" t="s">
        <v>616</v>
      </c>
      <c r="E188" s="10" t="s">
        <v>240</v>
      </c>
      <c r="F188" s="10" t="s">
        <v>241</v>
      </c>
      <c r="G188" s="10">
        <v>2.28</v>
      </c>
      <c r="H188" s="11">
        <v>3029.3</v>
      </c>
    </row>
    <row r="189" spans="1:8" ht="26.25" thickBot="1">
      <c r="A189" s="2">
        <f t="shared" si="6"/>
        <v>182</v>
      </c>
      <c r="B189" s="16" t="s">
        <v>897</v>
      </c>
      <c r="C189" s="9" t="s">
        <v>783</v>
      </c>
      <c r="D189" s="16" t="s">
        <v>345</v>
      </c>
      <c r="E189" s="10"/>
      <c r="F189" s="10" t="s">
        <v>242</v>
      </c>
      <c r="G189" s="10">
        <v>2.15</v>
      </c>
      <c r="H189" s="11">
        <v>1963.9</v>
      </c>
    </row>
    <row r="190" spans="1:8" ht="39" thickBot="1">
      <c r="A190" s="2">
        <v>183</v>
      </c>
      <c r="B190" s="16" t="s">
        <v>108</v>
      </c>
      <c r="C190" s="9" t="s">
        <v>4</v>
      </c>
      <c r="D190" s="16" t="s">
        <v>345</v>
      </c>
      <c r="E190" s="10"/>
      <c r="F190" s="10" t="s">
        <v>109</v>
      </c>
      <c r="G190" s="10">
        <v>0.45</v>
      </c>
      <c r="H190" s="11">
        <v>104.63</v>
      </c>
    </row>
    <row r="191" spans="1:8" ht="16.5" thickBot="1">
      <c r="A191" s="2">
        <v>184</v>
      </c>
      <c r="B191" s="16" t="s">
        <v>348</v>
      </c>
      <c r="C191" s="9" t="s">
        <v>4</v>
      </c>
      <c r="D191" s="16" t="s">
        <v>368</v>
      </c>
      <c r="E191" s="10"/>
      <c r="F191" s="10"/>
      <c r="G191" s="10">
        <v>3.95</v>
      </c>
      <c r="H191" s="11">
        <v>2788.07</v>
      </c>
    </row>
    <row r="192" spans="1:8" ht="26.25" thickBot="1">
      <c r="A192" s="2">
        <v>185</v>
      </c>
      <c r="B192" s="16" t="s">
        <v>110</v>
      </c>
      <c r="C192" s="9" t="s">
        <v>4</v>
      </c>
      <c r="D192" s="16" t="s">
        <v>345</v>
      </c>
      <c r="E192" s="10"/>
      <c r="F192" s="10" t="s">
        <v>138</v>
      </c>
      <c r="G192" s="10">
        <v>3.47</v>
      </c>
      <c r="H192" s="11">
        <v>1296.67</v>
      </c>
    </row>
    <row r="193" spans="1:8" ht="26.25" thickBot="1">
      <c r="A193" s="2">
        <v>186</v>
      </c>
      <c r="B193" s="16" t="s">
        <v>9</v>
      </c>
      <c r="C193" s="9" t="s">
        <v>790</v>
      </c>
      <c r="D193" s="16" t="s">
        <v>345</v>
      </c>
      <c r="E193" s="10"/>
      <c r="F193" s="10" t="s">
        <v>54</v>
      </c>
      <c r="G193" s="10">
        <v>1.37</v>
      </c>
      <c r="H193" s="11">
        <v>1877.12</v>
      </c>
    </row>
    <row r="194" spans="1:8" ht="26.25" thickBot="1">
      <c r="A194" s="2">
        <v>187</v>
      </c>
      <c r="B194" s="16" t="s">
        <v>1017</v>
      </c>
      <c r="C194" s="9" t="s">
        <v>1018</v>
      </c>
      <c r="D194" s="16" t="s">
        <v>616</v>
      </c>
      <c r="E194" s="10" t="s">
        <v>371</v>
      </c>
      <c r="F194" s="10" t="s">
        <v>1019</v>
      </c>
      <c r="G194" s="10">
        <v>1.17</v>
      </c>
      <c r="H194" s="11">
        <v>1457.35</v>
      </c>
    </row>
    <row r="195" spans="1:8" ht="26.25" thickBot="1">
      <c r="A195" s="2">
        <v>188</v>
      </c>
      <c r="B195" s="16" t="s">
        <v>976</v>
      </c>
      <c r="C195" s="9" t="s">
        <v>887</v>
      </c>
      <c r="D195" s="16" t="s">
        <v>345</v>
      </c>
      <c r="E195" s="10"/>
      <c r="F195" s="10" t="s">
        <v>977</v>
      </c>
      <c r="G195" s="10">
        <v>0.98</v>
      </c>
      <c r="H195" s="11">
        <v>1302.07</v>
      </c>
    </row>
    <row r="196" spans="1:8" ht="26.25" thickBot="1">
      <c r="A196" s="2">
        <v>189</v>
      </c>
      <c r="B196" s="16" t="s">
        <v>802</v>
      </c>
      <c r="C196" s="9" t="s">
        <v>888</v>
      </c>
      <c r="D196" s="16" t="s">
        <v>345</v>
      </c>
      <c r="E196" s="10"/>
      <c r="F196" s="10" t="s">
        <v>978</v>
      </c>
      <c r="G196" s="10">
        <v>2.57</v>
      </c>
      <c r="H196" s="11">
        <v>1600.6</v>
      </c>
    </row>
    <row r="197" spans="1:8" ht="26.25" thickBot="1">
      <c r="A197" s="2">
        <v>190</v>
      </c>
      <c r="B197" s="16" t="s">
        <v>866</v>
      </c>
      <c r="C197" s="9" t="s">
        <v>1013</v>
      </c>
      <c r="D197" s="16" t="s">
        <v>345</v>
      </c>
      <c r="E197" s="10"/>
      <c r="F197" s="10" t="s">
        <v>865</v>
      </c>
      <c r="G197" s="10">
        <v>0.92</v>
      </c>
      <c r="H197" s="11">
        <v>509.31</v>
      </c>
    </row>
    <row r="198" spans="1:8" ht="39" thickBot="1">
      <c r="A198" s="2">
        <v>191</v>
      </c>
      <c r="B198" s="16" t="s">
        <v>864</v>
      </c>
      <c r="C198" s="9" t="s">
        <v>1013</v>
      </c>
      <c r="D198" s="16" t="s">
        <v>345</v>
      </c>
      <c r="E198" s="10"/>
      <c r="F198" s="10" t="s">
        <v>867</v>
      </c>
      <c r="G198" s="10">
        <v>2.1</v>
      </c>
      <c r="H198" s="11">
        <v>1104.43</v>
      </c>
    </row>
    <row r="199" spans="1:8" ht="26.25" thickBot="1">
      <c r="A199" s="2">
        <v>192</v>
      </c>
      <c r="B199" s="16" t="s">
        <v>1006</v>
      </c>
      <c r="C199" s="9" t="s">
        <v>889</v>
      </c>
      <c r="D199" s="16"/>
      <c r="E199" s="10"/>
      <c r="F199" s="10"/>
      <c r="G199" s="10">
        <v>1.08</v>
      </c>
      <c r="H199" s="11">
        <v>911.78</v>
      </c>
    </row>
    <row r="200" spans="1:8" ht="16.5" thickBot="1">
      <c r="A200" s="2">
        <v>193</v>
      </c>
      <c r="B200" s="16" t="s">
        <v>43</v>
      </c>
      <c r="C200" s="9" t="s">
        <v>889</v>
      </c>
      <c r="D200" s="16" t="s">
        <v>368</v>
      </c>
      <c r="E200" s="10"/>
      <c r="F200" s="10"/>
      <c r="G200" s="10">
        <v>1.75</v>
      </c>
      <c r="H200" s="11">
        <v>871.92</v>
      </c>
    </row>
    <row r="201" spans="1:8" ht="26.25" thickBot="1">
      <c r="A201" s="2">
        <v>194</v>
      </c>
      <c r="B201" s="16" t="s">
        <v>1006</v>
      </c>
      <c r="C201" s="9" t="s">
        <v>889</v>
      </c>
      <c r="D201" s="16"/>
      <c r="E201" s="10"/>
      <c r="F201" s="10"/>
      <c r="G201" s="10">
        <v>0.2</v>
      </c>
      <c r="H201" s="11">
        <v>232.51</v>
      </c>
    </row>
    <row r="202" spans="1:8" ht="26.25" thickBot="1">
      <c r="A202" s="2">
        <v>195</v>
      </c>
      <c r="B202" s="16" t="s">
        <v>1022</v>
      </c>
      <c r="C202" s="9" t="s">
        <v>889</v>
      </c>
      <c r="D202" s="16" t="s">
        <v>345</v>
      </c>
      <c r="E202" s="10"/>
      <c r="F202" s="10" t="s">
        <v>139</v>
      </c>
      <c r="G202" s="10">
        <v>1.82</v>
      </c>
      <c r="H202" s="11">
        <v>2115.86</v>
      </c>
    </row>
    <row r="203" spans="1:8" ht="16.5" thickBot="1">
      <c r="A203" s="2">
        <v>196</v>
      </c>
      <c r="B203" s="16" t="s">
        <v>618</v>
      </c>
      <c r="C203" s="9" t="s">
        <v>799</v>
      </c>
      <c r="D203" s="16" t="s">
        <v>368</v>
      </c>
      <c r="E203" s="10"/>
      <c r="F203" s="10"/>
      <c r="G203" s="10">
        <v>0.57</v>
      </c>
      <c r="H203" s="11">
        <v>496.99</v>
      </c>
    </row>
    <row r="204" spans="1:8" ht="26.25" thickBot="1">
      <c r="A204" s="2">
        <v>197</v>
      </c>
      <c r="B204" s="16" t="s">
        <v>14</v>
      </c>
      <c r="C204" s="9" t="s">
        <v>891</v>
      </c>
      <c r="D204" s="16" t="s">
        <v>616</v>
      </c>
      <c r="E204" s="10" t="s">
        <v>1025</v>
      </c>
      <c r="F204" s="10" t="s">
        <v>160</v>
      </c>
      <c r="G204" s="10">
        <v>2.28</v>
      </c>
      <c r="H204" s="11">
        <v>2783.17</v>
      </c>
    </row>
    <row r="205" spans="1:8" ht="26.25" thickBot="1">
      <c r="A205" s="2">
        <v>198</v>
      </c>
      <c r="B205" s="16" t="s">
        <v>400</v>
      </c>
      <c r="C205" s="9" t="s">
        <v>891</v>
      </c>
      <c r="D205" s="16" t="s">
        <v>616</v>
      </c>
      <c r="E205" s="10" t="s">
        <v>743</v>
      </c>
      <c r="F205" s="10" t="s">
        <v>744</v>
      </c>
      <c r="G205" s="10"/>
      <c r="H205" s="11"/>
    </row>
    <row r="206" spans="1:8" ht="26.25" thickBot="1">
      <c r="A206" s="2">
        <v>199</v>
      </c>
      <c r="B206" s="16" t="s">
        <v>741</v>
      </c>
      <c r="C206" s="9" t="s">
        <v>801</v>
      </c>
      <c r="D206" s="16" t="s">
        <v>1235</v>
      </c>
      <c r="E206" s="10"/>
      <c r="F206" s="10" t="s">
        <v>742</v>
      </c>
      <c r="G206" s="10">
        <v>1.67</v>
      </c>
      <c r="H206" s="11">
        <v>554.71</v>
      </c>
    </row>
    <row r="207" spans="1:8" ht="26.25" thickBot="1">
      <c r="A207" s="2">
        <v>200</v>
      </c>
      <c r="B207" s="16" t="s">
        <v>897</v>
      </c>
      <c r="C207" s="9" t="s">
        <v>801</v>
      </c>
      <c r="D207" s="16" t="s">
        <v>345</v>
      </c>
      <c r="E207" s="10"/>
      <c r="F207" s="10" t="s">
        <v>233</v>
      </c>
      <c r="G207" s="10">
        <v>1.57</v>
      </c>
      <c r="H207" s="11">
        <v>1733.96</v>
      </c>
    </row>
    <row r="208" spans="1:8" ht="26.25" thickBot="1">
      <c r="A208" s="2">
        <v>201</v>
      </c>
      <c r="B208" s="16" t="s">
        <v>399</v>
      </c>
      <c r="C208" s="9" t="s">
        <v>8</v>
      </c>
      <c r="D208" s="16" t="s">
        <v>345</v>
      </c>
      <c r="E208" s="10"/>
      <c r="F208" s="10" t="s">
        <v>62</v>
      </c>
      <c r="G208" s="10">
        <v>3.62</v>
      </c>
      <c r="H208" s="11">
        <v>5651.36</v>
      </c>
    </row>
    <row r="209" spans="1:8" ht="51.75" thickBot="1">
      <c r="A209" s="2">
        <v>202</v>
      </c>
      <c r="B209" s="16" t="s">
        <v>222</v>
      </c>
      <c r="C209" s="9" t="s">
        <v>892</v>
      </c>
      <c r="D209" s="16" t="s">
        <v>261</v>
      </c>
      <c r="E209" s="10"/>
      <c r="F209" s="10" t="s">
        <v>262</v>
      </c>
      <c r="G209" s="10">
        <v>1.28</v>
      </c>
      <c r="H209" s="11">
        <v>2019.53</v>
      </c>
    </row>
    <row r="210" spans="1:8" ht="26.25" thickBot="1">
      <c r="A210" s="2">
        <v>203</v>
      </c>
      <c r="B210" s="16" t="s">
        <v>1084</v>
      </c>
      <c r="C210" s="9" t="s">
        <v>1085</v>
      </c>
      <c r="D210" s="16" t="s">
        <v>345</v>
      </c>
      <c r="E210" s="10"/>
      <c r="F210" s="10" t="s">
        <v>1086</v>
      </c>
      <c r="G210" s="10">
        <v>2.32</v>
      </c>
      <c r="H210" s="11">
        <v>4180.57</v>
      </c>
    </row>
    <row r="211" spans="1:8" ht="26.25" thickBot="1">
      <c r="A211" s="2">
        <v>204</v>
      </c>
      <c r="B211" s="16" t="s">
        <v>1014</v>
      </c>
      <c r="C211" s="9" t="s">
        <v>1087</v>
      </c>
      <c r="D211" s="16" t="s">
        <v>345</v>
      </c>
      <c r="E211" s="10"/>
      <c r="F211" s="10" t="s">
        <v>1088</v>
      </c>
      <c r="G211" s="10">
        <v>2.22</v>
      </c>
      <c r="H211" s="11">
        <v>3373.58</v>
      </c>
    </row>
    <row r="212" spans="1:8" ht="16.5" thickBot="1">
      <c r="A212" s="2"/>
      <c r="B212" s="16"/>
      <c r="C212" s="9"/>
      <c r="D212" s="16"/>
      <c r="E212" s="10"/>
      <c r="F212" s="10"/>
      <c r="G212" s="10"/>
      <c r="H212" s="11"/>
    </row>
    <row r="213" spans="1:8" ht="16.5" thickBot="1">
      <c r="A213" s="2"/>
      <c r="B213" s="16"/>
      <c r="C213" s="9"/>
      <c r="D213" s="16"/>
      <c r="E213" s="10"/>
      <c r="F213" s="10"/>
      <c r="G213" s="10"/>
      <c r="H213" s="11"/>
    </row>
    <row r="215" spans="2:8" ht="15.75">
      <c r="B215" s="6" t="s">
        <v>612</v>
      </c>
      <c r="C215" s="7"/>
      <c r="D215" s="7"/>
      <c r="E215" s="7"/>
      <c r="F215" s="7"/>
      <c r="G215" s="7">
        <f>SUM(G8:G213)</f>
        <v>437.81000000000023</v>
      </c>
      <c r="H215" s="7">
        <f>SUM(H8:H213)</f>
        <v>317949.39999999997</v>
      </c>
    </row>
    <row r="218" spans="2:7" ht="15.75">
      <c r="B218" s="5" t="s">
        <v>122</v>
      </c>
      <c r="C218" s="5"/>
      <c r="D218" s="5"/>
      <c r="E218" s="5"/>
      <c r="F218" s="5"/>
      <c r="G218" s="5" t="s">
        <v>243</v>
      </c>
    </row>
  </sheetData>
  <autoFilter ref="A3:H6"/>
  <mergeCells count="7">
    <mergeCell ref="A1:H2"/>
    <mergeCell ref="G3:G6"/>
    <mergeCell ref="H3:H6"/>
    <mergeCell ref="A3:A6"/>
    <mergeCell ref="B3:B6"/>
    <mergeCell ref="C3:C6"/>
    <mergeCell ref="D3:D6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talabaevaav</cp:lastModifiedBy>
  <cp:lastPrinted>2011-12-02T04:34:37Z</cp:lastPrinted>
  <dcterms:created xsi:type="dcterms:W3CDTF">1996-10-08T23:32:33Z</dcterms:created>
  <dcterms:modified xsi:type="dcterms:W3CDTF">2012-02-27T04:43:59Z</dcterms:modified>
  <cp:category/>
  <cp:version/>
  <cp:contentType/>
  <cp:contentStatus/>
</cp:coreProperties>
</file>