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0 (в РЭК)" sheetId="1" r:id="rId1"/>
  </sheets>
  <definedNames/>
  <calcPr fullCalcOnLoad="1"/>
</workbook>
</file>

<file path=xl/sharedStrings.xml><?xml version="1.0" encoding="utf-8"?>
<sst xmlns="http://schemas.openxmlformats.org/spreadsheetml/2006/main" count="92" uniqueCount="69">
  <si>
    <t>2010 год</t>
  </si>
  <si>
    <t>Ед. изм.</t>
  </si>
  <si>
    <t>Показатель</t>
  </si>
  <si>
    <t>№ п/п</t>
  </si>
  <si>
    <t>Приложение № 1</t>
  </si>
  <si>
    <t>к приказу Федеральной</t>
  </si>
  <si>
    <t>службы по тарифам</t>
  </si>
  <si>
    <r>
      <t>от "</t>
    </r>
    <r>
      <rPr>
        <u val="single"/>
        <sz val="10"/>
        <rFont val="Arial"/>
        <family val="2"/>
      </rPr>
      <t>02"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марта</t>
    </r>
    <r>
      <rPr>
        <sz val="10"/>
        <rFont val="Arial"/>
        <family val="2"/>
      </rPr>
      <t xml:space="preserve"> 2011 года № 56-э</t>
    </r>
  </si>
  <si>
    <t xml:space="preserve">1. </t>
  </si>
  <si>
    <t>Необходимая валовая выручка на содержание (котловая)</t>
  </si>
  <si>
    <t>тыс.руб.</t>
  </si>
  <si>
    <t>Необходимая валовая выручка на содержание (собственная)</t>
  </si>
  <si>
    <t>1.1</t>
  </si>
  <si>
    <t>Себестоимость всего, в том числе: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</si>
  <si>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</si>
  <si>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</si>
  <si>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</si>
  <si>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</si>
  <si>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</si>
  <si>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 и отчисления на социальные нужды, всего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</si>
  <si>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</si>
  <si>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</si>
  <si>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</si>
  <si>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</si>
  <si>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</si>
  <si>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</si>
  <si>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</si>
  <si>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</si>
  <si>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</si>
  <si>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</si>
  <si>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</si>
  <si>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1.2</t>
  </si>
  <si>
    <t xml:space="preserve">Прибыль до налогообложения </t>
  </si>
  <si>
    <t>1.2.1</t>
  </si>
  <si>
    <t>Налог на прибыль</t>
  </si>
  <si>
    <t>1.2.2</t>
  </si>
  <si>
    <t>Чистая прибыль всего, в том числе: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</si>
  <si>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</si>
  <si>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</si>
  <si>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</si>
  <si>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</si>
  <si>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</si>
  <si>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</si>
  <si>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</si>
  <si>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</si>
  <si>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</si>
  <si>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I.</t>
  </si>
  <si>
    <t>II.</t>
  </si>
  <si>
    <t>Справочно: расходы на ремонт всего (п. 1.1.1.1 + п. 1.1.1.2)</t>
  </si>
  <si>
    <t>III.</t>
  </si>
  <si>
    <t>Необходимая валовая выручка на оплату технологического расхода электроэнергии (котловая)</t>
  </si>
  <si>
    <t>IV.</t>
  </si>
  <si>
    <t>Необходимая валовая выручка на оплату технологического расхода электроэнергии (собственная)</t>
  </si>
  <si>
    <t xml:space="preserve"> </t>
  </si>
  <si>
    <t>Примечание:</t>
  </si>
  <si>
    <t>* В случае определения плановых значений показателей органами исполнительной власти в области государственного регулирования тарифов на услуги по передаче лектрической энергии, в столбце "план" указываются соответствующие значения.</t>
  </si>
  <si>
    <t>* 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</si>
  <si>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 xml:space="preserve">* * * 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  </t>
  </si>
  <si>
    <t>план *</t>
  </si>
  <si>
    <t>факт **</t>
  </si>
  <si>
    <t>Примечание ***</t>
  </si>
  <si>
    <t xml:space="preserve">В целях обеспечения надежности электроснабжения потребителей и избежания аварийных ситуаций в электрических сетях, учитывая аномально высокую температуру лета 2010г., были превышены расходы предприятия по сравнению с учтенными РЭК РМ расходами в тарифах на услуги по передаче, в частности по следующим статьям: "Лизинговые платежи", "Командировочные расходы", "Информационные услуги", "Программное обеспечение", "Поверка приборов", "Инженерно-технические услуги", "Обслуживание оборудования", "Выполнение экспертных работ в области пожарной безопасности".   </t>
  </si>
  <si>
    <t>Фактические расходы  сложились в соответствии  с Отраслевым тарифным соглашением и с требованиями Коллективного договора.</t>
  </si>
  <si>
    <t>Убыток сложился в связи с превышением фактических экономически обоснованных расходов над расходами, учтенными при тарифном регулировании.</t>
  </si>
  <si>
    <t>При тарифном регулировании не были учтены затраты по оплате технологического расхода (потерь) электроэнергии по нерегулируемым ценам.</t>
  </si>
  <si>
    <t>Информация о структуре и объемах затрат на оказание услуг по передаче электрической энергии ЗАО - ТФ "Ватт".</t>
  </si>
  <si>
    <r>
      <t xml:space="preserve">Налог на прибыль сложился в соответствии с требованием главы 25 НК РФ "Налог на прибыль организаций". </t>
    </r>
    <r>
      <rPr>
        <sz val="10"/>
        <rFont val="Arial"/>
        <family val="2"/>
      </rPr>
      <t>При расчете налога на прибыль была учтена амортизация по нормам, применяемым в налоговом учете.Эти нормы отличны от норм амортизации по бухгалтерскому учету. Эта разница является одной из существенных составляющих при расчете налога на прибыль.</t>
    </r>
    <r>
      <rPr>
        <sz val="10"/>
        <rFont val="Arial"/>
        <family val="0"/>
      </rPr>
      <t xml:space="preserve">
</t>
    </r>
  </si>
  <si>
    <t xml:space="preserve">Информацией по данному пункту предприятие не располагает. </t>
  </si>
  <si>
    <t>Фактический фонд оплаты труда и размер отчислений на социальные нужды сложились в соответствии с требованиями Трудового Кодекса РФ, Федерального закона от 26.03.2003г. № 35-ФЗ "Об электроэнергетике",  Отраслевого тарифного соглашения, Коллективного договора, Федерального закона "Об обязательном страховании от несчастных случаев на производстве и профессиональных заболеваний" № 125-ФЗ.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</si>
</sst>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6">
    <font>
      <sz val="10"/>
      <name val="Arial"/>
      <family val="0"/>
    </font>
    <font>
      <b/>
      <sz val="11"/>
      <name val="Arial"/>
      <family val="2"/>
    </font>
    <font>
      <sz val="16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15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4" fontId="4" fillId="0" borderId="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Font="1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9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36.7109375" style="0" customWidth="1"/>
    <col min="3" max="3" width="11.421875" style="0" customWidth="1"/>
    <col min="4" max="4" width="11.57421875" style="0" customWidth="1"/>
    <col min="5" max="5" width="12.28125" style="0" customWidth="1"/>
    <col min="6" max="6" width="9.8515625" style="0" hidden="1" customWidth="1"/>
    <col min="7" max="7" width="49.8515625" style="0" customWidth="1"/>
  </cols>
  <sheetData>
    <row r="1" spans="5:7" ht="12.75">
      <c r="E1" s="20" t="s">
        <v>4</v>
      </c>
      <c r="F1" s="20"/>
      <c r="G1" s="20"/>
    </row>
    <row r="2" spans="5:7" ht="12.75">
      <c r="E2" s="20" t="s">
        <v>5</v>
      </c>
      <c r="F2" s="20"/>
      <c r="G2" s="20"/>
    </row>
    <row r="3" spans="5:7" ht="12.75">
      <c r="E3" s="20" t="s">
        <v>6</v>
      </c>
      <c r="F3" s="20"/>
      <c r="G3" s="20"/>
    </row>
    <row r="4" spans="5:7" ht="12.75">
      <c r="E4" s="20" t="s">
        <v>7</v>
      </c>
      <c r="F4" s="20"/>
      <c r="G4" s="20"/>
    </row>
    <row r="9" spans="1:7" ht="68.25" customHeight="1">
      <c r="A9" s="18" t="s">
        <v>65</v>
      </c>
      <c r="B9" s="19"/>
      <c r="C9" s="19"/>
      <c r="D9" s="19"/>
      <c r="E9" s="19"/>
      <c r="F9" s="19"/>
      <c r="G9" s="19"/>
    </row>
    <row r="11" ht="13.5" thickBot="1"/>
    <row r="12" spans="1:7" ht="15.75" thickBot="1">
      <c r="A12" s="16" t="s">
        <v>3</v>
      </c>
      <c r="B12" s="16" t="s">
        <v>2</v>
      </c>
      <c r="C12" s="16" t="s">
        <v>1</v>
      </c>
      <c r="D12" s="21" t="s">
        <v>0</v>
      </c>
      <c r="E12" s="22"/>
      <c r="F12" s="9"/>
      <c r="G12" s="16" t="s">
        <v>60</v>
      </c>
    </row>
    <row r="13" spans="1:7" ht="15.75" thickBot="1">
      <c r="A13" s="17"/>
      <c r="B13" s="17"/>
      <c r="C13" s="17"/>
      <c r="D13" s="3" t="s">
        <v>58</v>
      </c>
      <c r="E13" s="3" t="s">
        <v>59</v>
      </c>
      <c r="F13" s="10"/>
      <c r="G13" s="17"/>
    </row>
    <row r="14" spans="1:7" ht="46.5" customHeight="1">
      <c r="A14" s="2" t="s">
        <v>46</v>
      </c>
      <c r="B14" s="4" t="s">
        <v>9</v>
      </c>
      <c r="C14" s="5" t="s">
        <v>10</v>
      </c>
      <c r="D14" s="12"/>
      <c r="E14" s="12"/>
      <c r="F14" s="11"/>
      <c r="G14" s="4" t="s">
        <v>67</v>
      </c>
    </row>
    <row r="15" spans="1:7" ht="25.5">
      <c r="A15" s="2" t="s">
        <v>8</v>
      </c>
      <c r="B15" s="4" t="s">
        <v>11</v>
      </c>
      <c r="C15" s="5" t="s">
        <v>10</v>
      </c>
      <c r="D15" s="12">
        <v>156958.48</v>
      </c>
      <c r="E15" s="12">
        <v>160527.51</v>
      </c>
      <c r="F15" s="11">
        <f>(E15/D15)*100</f>
        <v>102.273868860096</v>
      </c>
      <c r="G15" s="1"/>
    </row>
    <row r="16" spans="1:7" ht="19.5" customHeight="1">
      <c r="A16" s="6" t="s">
        <v>12</v>
      </c>
      <c r="B16" s="1" t="s">
        <v>13</v>
      </c>
      <c r="C16" s="5" t="s">
        <v>10</v>
      </c>
      <c r="D16" s="11">
        <v>149190.13</v>
      </c>
      <c r="E16" s="11">
        <v>177971.08</v>
      </c>
      <c r="F16" s="11">
        <f>(E16/D16)*100</f>
        <v>119.29145714934357</v>
      </c>
      <c r="G16" s="7"/>
    </row>
    <row r="17" spans="1:7" ht="12.75">
      <c r="A17" s="6" t="s">
        <v>14</v>
      </c>
      <c r="B17" s="1" t="s">
        <v>15</v>
      </c>
      <c r="C17" s="5" t="s">
        <v>10</v>
      </c>
      <c r="D17" s="11">
        <v>23986.53</v>
      </c>
      <c r="E17" s="11">
        <v>26289.901</v>
      </c>
      <c r="F17" s="11">
        <f>(E17/D17)*100</f>
        <v>109.60276872061112</v>
      </c>
      <c r="G17" s="1"/>
    </row>
    <row r="18" spans="1:7" ht="12.75">
      <c r="A18" s="6" t="s">
        <v>16</v>
      </c>
      <c r="B18" s="1" t="s">
        <v>17</v>
      </c>
      <c r="C18" s="5" t="s">
        <v>10</v>
      </c>
      <c r="D18" s="8">
        <v>13179</v>
      </c>
      <c r="E18" s="8">
        <v>12914.511</v>
      </c>
      <c r="F18" s="8">
        <f>(E18/D18)*100</f>
        <v>97.99310266332803</v>
      </c>
      <c r="G18" s="1"/>
    </row>
    <row r="19" spans="1:7" ht="104.25" customHeight="1">
      <c r="A19" s="13" t="s">
        <v>18</v>
      </c>
      <c r="B19" s="14" t="s">
        <v>19</v>
      </c>
      <c r="C19" s="5" t="s">
        <v>10</v>
      </c>
      <c r="D19" s="11">
        <v>64185.19</v>
      </c>
      <c r="E19" s="11">
        <v>83244.38</v>
      </c>
      <c r="F19" s="11">
        <f>(E19/D19)*100</f>
        <v>129.69406182329598</v>
      </c>
      <c r="G19" s="7" t="s">
        <v>68</v>
      </c>
    </row>
    <row r="20" spans="1:7" ht="12.75">
      <c r="A20" s="6" t="s">
        <v>20</v>
      </c>
      <c r="B20" s="1" t="s">
        <v>17</v>
      </c>
      <c r="C20" s="5" t="s">
        <v>10</v>
      </c>
      <c r="D20" s="8"/>
      <c r="E20" s="8"/>
      <c r="F20" s="8"/>
      <c r="G20" s="1"/>
    </row>
    <row r="21" spans="1:7" ht="12.75">
      <c r="A21" s="6" t="s">
        <v>21</v>
      </c>
      <c r="B21" s="1" t="s">
        <v>22</v>
      </c>
      <c r="C21" s="5" t="s">
        <v>10</v>
      </c>
      <c r="D21" s="11">
        <v>28256</v>
      </c>
      <c r="E21" s="11">
        <v>28239</v>
      </c>
      <c r="F21" s="11">
        <f aca="true" t="shared" si="0" ref="F21:F28">(E21/D21)*100</f>
        <v>99.93983578708946</v>
      </c>
      <c r="G21" s="1"/>
    </row>
    <row r="22" spans="1:7" ht="12.75">
      <c r="A22" s="6" t="s">
        <v>23</v>
      </c>
      <c r="B22" s="1" t="s">
        <v>24</v>
      </c>
      <c r="C22" s="5" t="s">
        <v>10</v>
      </c>
      <c r="D22" s="11">
        <f>D16-D17-D19-D21</f>
        <v>32762.410000000003</v>
      </c>
      <c r="E22" s="11">
        <f>E16-E17-E19-E21</f>
        <v>40197.79899999997</v>
      </c>
      <c r="F22" s="11">
        <f t="shared" si="0"/>
        <v>122.69487806299952</v>
      </c>
      <c r="G22" s="1"/>
    </row>
    <row r="23" spans="1:7" ht="12.75">
      <c r="A23" s="6" t="s">
        <v>25</v>
      </c>
      <c r="B23" s="1" t="s">
        <v>26</v>
      </c>
      <c r="C23" s="5" t="s">
        <v>10</v>
      </c>
      <c r="D23" s="8">
        <v>467.9</v>
      </c>
      <c r="E23" s="8">
        <v>475.83</v>
      </c>
      <c r="F23" s="8">
        <f t="shared" si="0"/>
        <v>101.69480658260312</v>
      </c>
      <c r="G23" s="1"/>
    </row>
    <row r="24" spans="1:7" ht="12.75">
      <c r="A24" s="6" t="s">
        <v>27</v>
      </c>
      <c r="B24" s="1" t="s">
        <v>28</v>
      </c>
      <c r="C24" s="5" t="s">
        <v>10</v>
      </c>
      <c r="D24" s="8">
        <v>4224.2</v>
      </c>
      <c r="E24" s="8">
        <v>3956.29</v>
      </c>
      <c r="F24" s="8">
        <f t="shared" si="0"/>
        <v>93.6577340088064</v>
      </c>
      <c r="G24" s="1"/>
    </row>
    <row r="25" spans="1:7" ht="159.75" customHeight="1">
      <c r="A25" s="6" t="s">
        <v>29</v>
      </c>
      <c r="B25" s="1" t="s">
        <v>30</v>
      </c>
      <c r="C25" s="5" t="s">
        <v>10</v>
      </c>
      <c r="D25" s="8">
        <f>D22-D23-D24</f>
        <v>28070.31</v>
      </c>
      <c r="E25" s="8">
        <f>E22-E23-E24</f>
        <v>35765.67899999997</v>
      </c>
      <c r="F25" s="8">
        <f t="shared" si="0"/>
        <v>127.41462064366216</v>
      </c>
      <c r="G25" s="7" t="s">
        <v>61</v>
      </c>
    </row>
    <row r="26" spans="1:7" ht="38.25">
      <c r="A26" s="6" t="s">
        <v>31</v>
      </c>
      <c r="B26" s="1" t="s">
        <v>32</v>
      </c>
      <c r="C26" s="5" t="s">
        <v>10</v>
      </c>
      <c r="D26" s="11">
        <v>7768.35</v>
      </c>
      <c r="E26" s="11">
        <f>E15-E16-E32</f>
        <v>-29747.35999999998</v>
      </c>
      <c r="F26" s="11">
        <f t="shared" si="0"/>
        <v>-382.93022327778715</v>
      </c>
      <c r="G26" s="7" t="s">
        <v>63</v>
      </c>
    </row>
    <row r="27" spans="1:7" ht="116.25" customHeight="1">
      <c r="A27" s="6" t="s">
        <v>33</v>
      </c>
      <c r="B27" s="1" t="s">
        <v>34</v>
      </c>
      <c r="C27" s="5" t="s">
        <v>10</v>
      </c>
      <c r="D27" s="11">
        <v>3944.7</v>
      </c>
      <c r="E27" s="11">
        <v>3581.378</v>
      </c>
      <c r="F27" s="11">
        <f t="shared" si="0"/>
        <v>90.7896164473851</v>
      </c>
      <c r="G27" s="7" t="s">
        <v>66</v>
      </c>
    </row>
    <row r="28" spans="1:7" ht="21.75" customHeight="1">
      <c r="A28" s="6" t="s">
        <v>35</v>
      </c>
      <c r="B28" s="1" t="s">
        <v>36</v>
      </c>
      <c r="C28" s="5" t="s">
        <v>10</v>
      </c>
      <c r="D28" s="11">
        <v>3778.8</v>
      </c>
      <c r="E28" s="11"/>
      <c r="F28" s="11">
        <f t="shared" si="0"/>
        <v>0</v>
      </c>
      <c r="G28" s="7"/>
    </row>
    <row r="29" spans="1:7" ht="12.75">
      <c r="A29" s="6" t="s">
        <v>37</v>
      </c>
      <c r="B29" s="1" t="s">
        <v>38</v>
      </c>
      <c r="C29" s="5" t="s">
        <v>10</v>
      </c>
      <c r="D29" s="8"/>
      <c r="E29" s="8"/>
      <c r="F29" s="11"/>
      <c r="G29" s="1"/>
    </row>
    <row r="30" spans="1:7" ht="12.75">
      <c r="A30" s="6" t="s">
        <v>39</v>
      </c>
      <c r="B30" s="1" t="s">
        <v>40</v>
      </c>
      <c r="C30" s="5" t="s">
        <v>10</v>
      </c>
      <c r="D30" s="8"/>
      <c r="E30" s="8"/>
      <c r="F30" s="11"/>
      <c r="G30" s="1"/>
    </row>
    <row r="31" spans="1:7" ht="12.75">
      <c r="A31" s="6" t="s">
        <v>41</v>
      </c>
      <c r="B31" s="1" t="s">
        <v>42</v>
      </c>
      <c r="C31" s="5" t="s">
        <v>10</v>
      </c>
      <c r="D31" s="8"/>
      <c r="E31" s="8"/>
      <c r="F31" s="11"/>
      <c r="G31" s="1"/>
    </row>
    <row r="32" spans="1:7" ht="38.25">
      <c r="A32" s="6" t="s">
        <v>43</v>
      </c>
      <c r="B32" s="1" t="s">
        <v>44</v>
      </c>
      <c r="C32" s="5" t="s">
        <v>10</v>
      </c>
      <c r="D32" s="8">
        <v>3778.8</v>
      </c>
      <c r="E32" s="8">
        <v>12303.79</v>
      </c>
      <c r="F32" s="15">
        <f>(E32/D32)*100</f>
        <v>325.60045517095375</v>
      </c>
      <c r="G32" s="7" t="s">
        <v>62</v>
      </c>
    </row>
    <row r="33" spans="1:7" ht="12.75">
      <c r="A33" s="6" t="s">
        <v>45</v>
      </c>
      <c r="B33" s="7" t="s">
        <v>53</v>
      </c>
      <c r="C33" s="5" t="s">
        <v>10</v>
      </c>
      <c r="D33" s="8"/>
      <c r="E33" s="8"/>
      <c r="F33" s="8"/>
      <c r="G33" s="1"/>
    </row>
    <row r="34" spans="1:7" ht="25.5">
      <c r="A34" s="6" t="s">
        <v>47</v>
      </c>
      <c r="B34" s="7" t="s">
        <v>48</v>
      </c>
      <c r="C34" s="5" t="s">
        <v>10</v>
      </c>
      <c r="D34" s="8">
        <f>D18+D20</f>
        <v>13179</v>
      </c>
      <c r="E34" s="8">
        <f>E18+E20</f>
        <v>12914.511</v>
      </c>
      <c r="F34" s="8">
        <f>(E34/D34)*100</f>
        <v>97.99310266332803</v>
      </c>
      <c r="G34" s="1"/>
    </row>
    <row r="35" spans="1:7" ht="38.25">
      <c r="A35" s="6" t="s">
        <v>49</v>
      </c>
      <c r="B35" s="7" t="s">
        <v>50</v>
      </c>
      <c r="C35" s="5" t="s">
        <v>10</v>
      </c>
      <c r="D35" s="11">
        <v>69749.22</v>
      </c>
      <c r="E35" s="11">
        <v>97750.91</v>
      </c>
      <c r="F35" s="11">
        <f>(E35/D35)*100</f>
        <v>140.14624106190723</v>
      </c>
      <c r="G35" s="7" t="s">
        <v>64</v>
      </c>
    </row>
    <row r="36" spans="1:7" ht="38.25">
      <c r="A36" s="6" t="s">
        <v>51</v>
      </c>
      <c r="B36" s="7" t="s">
        <v>52</v>
      </c>
      <c r="C36" s="5" t="s">
        <v>10</v>
      </c>
      <c r="D36" s="8"/>
      <c r="E36" s="8"/>
      <c r="F36" s="8"/>
      <c r="G36" s="1"/>
    </row>
    <row r="37" spans="1:7" ht="12.75">
      <c r="A37" s="6"/>
      <c r="B37" s="1"/>
      <c r="C37" s="1"/>
      <c r="D37" s="8"/>
      <c r="E37" s="8"/>
      <c r="F37" s="8"/>
      <c r="G37" s="1"/>
    </row>
    <row r="39" spans="1:7" ht="12.75">
      <c r="A39" s="24" t="s">
        <v>54</v>
      </c>
      <c r="B39" s="25"/>
      <c r="C39" s="25"/>
      <c r="D39" s="25"/>
      <c r="E39" s="25"/>
      <c r="F39" s="25"/>
      <c r="G39" s="25"/>
    </row>
    <row r="40" spans="1:7" ht="44.25" customHeight="1">
      <c r="A40" s="23" t="s">
        <v>55</v>
      </c>
      <c r="B40" s="23"/>
      <c r="C40" s="23"/>
      <c r="D40" s="23"/>
      <c r="E40" s="23"/>
      <c r="F40" s="23"/>
      <c r="G40" s="23"/>
    </row>
    <row r="41" spans="1:7" ht="32.25" customHeight="1">
      <c r="A41" s="23" t="s">
        <v>56</v>
      </c>
      <c r="B41" s="23"/>
      <c r="C41" s="23"/>
      <c r="D41" s="23"/>
      <c r="E41" s="23"/>
      <c r="F41" s="23"/>
      <c r="G41" s="23"/>
    </row>
    <row r="42" spans="1:7" ht="36" customHeight="1">
      <c r="A42" s="23" t="s">
        <v>57</v>
      </c>
      <c r="B42" s="23"/>
      <c r="C42" s="23"/>
      <c r="D42" s="23"/>
      <c r="E42" s="23"/>
      <c r="F42" s="23"/>
      <c r="G42" s="23"/>
    </row>
  </sheetData>
  <mergeCells count="14">
    <mergeCell ref="A40:G40"/>
    <mergeCell ref="A41:G41"/>
    <mergeCell ref="A42:G42"/>
    <mergeCell ref="A39:G39"/>
    <mergeCell ref="A12:A13"/>
    <mergeCell ref="A9:G9"/>
    <mergeCell ref="E1:G1"/>
    <mergeCell ref="E2:G2"/>
    <mergeCell ref="E3:G3"/>
    <mergeCell ref="E4:G4"/>
    <mergeCell ref="D12:E12"/>
    <mergeCell ref="G12:G13"/>
    <mergeCell ref="C12:C13"/>
    <mergeCell ref="B12:B13"/>
  </mergeCells>
  <printOptions/>
  <pageMargins left="0.75" right="0.75" top="1" bottom="1" header="0.5" footer="0.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LukoninDA</cp:lastModifiedBy>
  <cp:lastPrinted>2011-03-30T11:25:09Z</cp:lastPrinted>
  <dcterms:created xsi:type="dcterms:W3CDTF">1996-10-08T23:32:33Z</dcterms:created>
  <dcterms:modified xsi:type="dcterms:W3CDTF">2011-03-31T09:49:52Z</dcterms:modified>
  <cp:category/>
  <cp:version/>
  <cp:contentType/>
  <cp:contentStatus/>
</cp:coreProperties>
</file>